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6380" windowHeight="7950" tabRatio="426" activeTab="3"/>
  </bookViews>
  <sheets>
    <sheet name="COMPOSIÇÃO TOTAL" sheetId="2" r:id="rId1"/>
    <sheet name="LOTE 1" sheetId="6" r:id="rId2"/>
    <sheet name="LOTE 2" sheetId="5" r:id="rId3"/>
    <sheet name="LOTE 03" sheetId="7" r:id="rId4"/>
  </sheets>
  <calcPr calcId="145621" calcMode="manual" iterateDelta="1E-4"/>
</workbook>
</file>

<file path=xl/calcChain.xml><?xml version="1.0" encoding="utf-8"?>
<calcChain xmlns="http://schemas.openxmlformats.org/spreadsheetml/2006/main">
  <c r="E28" i="5" l="1"/>
  <c r="E27" i="5"/>
  <c r="E18" i="5"/>
  <c r="E26" i="6"/>
  <c r="E25" i="6"/>
  <c r="E17" i="6"/>
  <c r="E13" i="2"/>
  <c r="D13" i="2"/>
  <c r="E15" i="2" s="1"/>
  <c r="F26" i="5" l="1"/>
  <c r="F23" i="5"/>
  <c r="F24" i="5"/>
  <c r="F25" i="5"/>
  <c r="F22" i="5"/>
  <c r="F15" i="5"/>
  <c r="F16" i="5"/>
  <c r="F17" i="5"/>
  <c r="F14" i="5"/>
  <c r="F22" i="6"/>
  <c r="F23" i="6"/>
  <c r="F24" i="6"/>
  <c r="F21" i="6"/>
  <c r="F14" i="6"/>
  <c r="F15" i="6"/>
  <c r="F16" i="6"/>
  <c r="F13" i="6"/>
</calcChain>
</file>

<file path=xl/sharedStrings.xml><?xml version="1.0" encoding="utf-8"?>
<sst xmlns="http://schemas.openxmlformats.org/spreadsheetml/2006/main" count="150" uniqueCount="59">
  <si>
    <t>Descrição</t>
  </si>
  <si>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</si>
  <si>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</si>
  <si>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</si>
  <si>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</si>
  <si>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</si>
  <si>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Cícero da Costa Rocha</t>
  </si>
  <si>
    <t>Unid.</t>
  </si>
  <si>
    <t>Local</t>
  </si>
  <si>
    <t>Coordenador de Manutenção Elétrica</t>
  </si>
  <si>
    <t>C.R.Parque São Paulo</t>
  </si>
  <si>
    <t>DEPARTAMENTO AUTÔNOMO DE ÁGUA E ESGOTO</t>
  </si>
  <si>
    <t>Rua Domingos Barbieri, 100 - Caixa Postal, 380 - CEP 14802-510 - Araraquara/ SP</t>
  </si>
  <si>
    <t>CNPJ 44.239.770/0001-67 -  Inscrição Estadual: Isento</t>
  </si>
  <si>
    <t>www.daaeararaquara.com.br</t>
  </si>
  <si>
    <t>DETALHAMENTO DOS SERVIÇOS</t>
  </si>
  <si>
    <t>Item</t>
  </si>
  <si>
    <t>Qtd.</t>
  </si>
  <si>
    <t>sv</t>
  </si>
  <si>
    <t>Balanceamento dos induzidos, ventoinhas e acoplamentos separadamente.</t>
  </si>
  <si>
    <t>Embuchamento da tampa traseira e dianteira</t>
  </si>
  <si>
    <t>Embuchamento do eixo no colo dos rolametos</t>
  </si>
  <si>
    <t>DETALHAMENTO DOS MATERIAIS</t>
  </si>
  <si>
    <t>Rolamento 1º linha – 6316 C3 - DIANT.</t>
  </si>
  <si>
    <t>pç</t>
  </si>
  <si>
    <t>Rolamento 1º linha – 6316 C3 TRAS.</t>
  </si>
  <si>
    <t>Alimite 3/8”</t>
  </si>
  <si>
    <t>Graxeira M10 x 1 mm reta</t>
  </si>
  <si>
    <t>Revisão Completa do motor; montagem e desmontagem do equipamento; rebobinamento; evernização do motor classe F; Impregnação por imersão em verniz classe 155° C e secagem e cura em estufa; limpeza da carcaça com jato de alta pressão; pintura interna no nucleo dos motores com primer protetivo vermelho; pintura final de acabamento na cor da WEG.</t>
  </si>
  <si>
    <t>Rebobinamento - Motor Trifásico de 150 CV, 220/380/440 V</t>
  </si>
  <si>
    <t>Revisão - Motor Trifásico de 450 CV, 380 V</t>
  </si>
  <si>
    <t>Captação da Anhumas</t>
  </si>
  <si>
    <t>L O T E   2  -  Motor Trifásico de 450 CV, 380 V, pertencente a Captação da Anhumas</t>
  </si>
  <si>
    <t>Rolamento 1º linha – 6322C3 - DIANT.</t>
  </si>
  <si>
    <t>Graxeira M10 x 1 mm reta de 145 mm</t>
  </si>
  <si>
    <t>Revisão Completa do motor; montagem e desmontagem do equipamento; rejuvescimento do motor, evernização do motor classe F; Impregnação por imersão em verniz classe 155° C e secagem e cura em estufa; limpeza da carcaça com jato de alta pressão; pintura interna no nucleo dos motores com primer protetivo vermelho; pintura final de acabamento na cor da WEG.</t>
  </si>
  <si>
    <t>mt</t>
  </si>
  <si>
    <t>Troca de cabos  de 120 mm² - 1kv - 200C°</t>
  </si>
  <si>
    <t>P.Unit.- R$</t>
  </si>
  <si>
    <t>P. Total R$</t>
  </si>
  <si>
    <t>Subtotal</t>
  </si>
  <si>
    <t>Total</t>
  </si>
  <si>
    <t>L O T E   1  -  Motor Trifásico de 150 CV, 220/380/440 V, pertencente a C. R. São Paulo</t>
  </si>
  <si>
    <t>ANEXO IV - COMPOSIÇÃO DE PREÇOS</t>
  </si>
  <si>
    <t>ANEXO IV - COMPOSIÇÃO TOTAL DE PREÇOS</t>
  </si>
  <si>
    <t xml:space="preserve">Telefone: (16) 3324 9555 - Atendimento 0800 602 2324                            </t>
  </si>
  <si>
    <t>Telefone: (16) 3324 9555 - Atendimento 0800 602 2324</t>
  </si>
  <si>
    <t xml:space="preserve">Total </t>
  </si>
  <si>
    <t>Total Geral</t>
  </si>
  <si>
    <t>Serviços - R$</t>
  </si>
  <si>
    <t>Peças -    R$</t>
  </si>
  <si>
    <t>Telefone: (16) 3324 9555 - 0800 602 2324</t>
  </si>
  <si>
    <t>Rebobinamento completo do motor; montagem e desmontagem do equipamento; evernização do motor classe F; Impregnação por imersão em verniz classe 155° C e secagem e cura em estufa; limpeza da carcaça com jato de alta pressão; pintura interna no nucleo dos motores com primer protetivo vermelho; pintura final de acabamento na cor da WEG.</t>
  </si>
  <si>
    <t>Rolamento 1º linha – NU 322 - DIANT.</t>
  </si>
  <si>
    <t>Rolamento 1º linha – 6319 TRAS.</t>
  </si>
  <si>
    <t>Rolamento 1º linha – 7319 TRAS.</t>
  </si>
  <si>
    <t xml:space="preserve">L O T E   3  -  Motor Trifásico de 500 CV, 440/760 V, pertencente ao Poço Santana </t>
  </si>
  <si>
    <t>Motor Trifásico de 500 CV, 440/760 V</t>
  </si>
  <si>
    <t>Poço Santana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</si>
</sst>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 &quot;#,##0.00"/>
  </numFmts>
  <fonts count="14" x14ac:knownFonts="1">
    <font>
      <sz val="11"/>
      <color rgb="FF000000"/>
      <name val="Calibri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rgb="FF000000"/>
      <name val="Arial"/>
      <family val="2"/>
    </font>
    <font>
      <u/>
      <sz val="11"/>
      <color theme="10"/>
      <name val="Calibri"/>
      <family val="2"/>
    </font>
    <font>
      <b/>
      <u/>
      <sz val="12"/>
      <color rgb="FF000000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 applyNumberFormat="0" applyFill="0" applyBorder="0" applyAlignment="0" applyProtection="0"/>
  </cellStyleXfs>
  <cellXfs count="113">
    <xf numFmtId="0" fontId="0" fillId="0" borderId="0" xfId="0"/>
    <xf numFmtId="0" fontId="8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 inden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9" xfId="1" applyFont="1" applyBorder="1" applyAlignment="1">
      <alignment vertical="center"/>
    </xf>
    <xf numFmtId="0" fontId="1" fillId="0" borderId="11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0" fillId="0" borderId="0" xfId="2" applyBorder="1" applyAlignment="1" applyProtection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0" borderId="12" xfId="2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0" fillId="0" borderId="12" xfId="0" applyBorder="1"/>
    <xf numFmtId="0" fontId="0" fillId="0" borderId="13" xfId="0" applyBorder="1"/>
    <xf numFmtId="4" fontId="0" fillId="0" borderId="1" xfId="0" applyNumberFormat="1" applyBorder="1" applyAlignment="1">
      <alignment vertical="center"/>
    </xf>
    <xf numFmtId="4" fontId="0" fillId="0" borderId="1" xfId="0" applyNumberFormat="1" applyBorder="1"/>
    <xf numFmtId="0" fontId="1" fillId="0" borderId="12" xfId="1" applyFont="1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0" fontId="0" fillId="0" borderId="0" xfId="0"/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0" fontId="1" fillId="0" borderId="20" xfId="1" applyFont="1" applyBorder="1" applyAlignment="1">
      <alignment horizontal="center" vertical="center"/>
    </xf>
    <xf numFmtId="0" fontId="1" fillId="0" borderId="2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4" fontId="1" fillId="0" borderId="21" xfId="1" applyNumberFormat="1" applyFont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9" fillId="0" borderId="8" xfId="1" applyFont="1" applyBorder="1" applyAlignment="1" applyProtection="1">
      <alignment vertical="center"/>
    </xf>
    <xf numFmtId="0" fontId="1" fillId="0" borderId="9" xfId="1" applyFont="1" applyBorder="1" applyAlignment="1">
      <alignment vertical="center"/>
    </xf>
    <xf numFmtId="0" fontId="1" fillId="0" borderId="10" xfId="1" applyFont="1" applyBorder="1" applyAlignment="1" applyProtection="1">
      <alignment vertical="center"/>
    </xf>
    <xf numFmtId="0" fontId="1" fillId="0" borderId="11" xfId="1" applyFont="1" applyBorder="1" applyAlignment="1">
      <alignment vertical="center"/>
    </xf>
    <xf numFmtId="0" fontId="1" fillId="0" borderId="13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 wrapText="1"/>
    </xf>
    <xf numFmtId="0" fontId="1" fillId="0" borderId="21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0" fillId="0" borderId="0" xfId="2" applyBorder="1" applyAlignment="1" applyProtection="1">
      <alignment horizontal="center" vertical="center"/>
    </xf>
    <xf numFmtId="0" fontId="1" fillId="0" borderId="0" xfId="1" applyFont="1" applyBorder="1" applyAlignment="1" applyProtection="1">
      <alignment vertical="center"/>
    </xf>
    <xf numFmtId="4" fontId="1" fillId="0" borderId="20" xfId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4" fontId="1" fillId="0" borderId="5" xfId="1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0" xfId="0" applyFont="1" applyFill="1" applyBorder="1"/>
    <xf numFmtId="0" fontId="13" fillId="0" borderId="1" xfId="0" applyFont="1" applyFill="1" applyBorder="1"/>
    <xf numFmtId="4" fontId="13" fillId="0" borderId="1" xfId="0" applyNumberFormat="1" applyFont="1" applyFill="1" applyBorder="1"/>
    <xf numFmtId="4" fontId="13" fillId="0" borderId="0" xfId="0" applyNumberFormat="1" applyFont="1" applyFill="1" applyBorder="1"/>
    <xf numFmtId="4" fontId="13" fillId="0" borderId="1" xfId="0" applyNumberFormat="1" applyFont="1" applyFill="1" applyBorder="1" applyAlignment="1"/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4" fillId="0" borderId="6" xfId="1" applyFont="1" applyBorder="1" applyAlignment="1" applyProtection="1">
      <alignment horizontal="center" vertical="center"/>
    </xf>
    <xf numFmtId="0" fontId="4" fillId="0" borderId="8" xfId="1" applyFont="1" applyBorder="1" applyAlignment="1" applyProtection="1">
      <alignment horizontal="center" vertical="center"/>
    </xf>
    <xf numFmtId="0" fontId="10" fillId="0" borderId="11" xfId="2" applyBorder="1" applyAlignment="1" applyProtection="1">
      <alignment horizontal="center" vertical="center"/>
    </xf>
    <xf numFmtId="0" fontId="10" fillId="0" borderId="12" xfId="2" applyBorder="1" applyAlignment="1" applyProtection="1">
      <alignment horizontal="center" vertical="center"/>
    </xf>
    <xf numFmtId="0" fontId="10" fillId="0" borderId="13" xfId="2" applyBorder="1" applyAlignment="1" applyProtection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right" vertical="center"/>
    </xf>
    <xf numFmtId="4" fontId="9" fillId="2" borderId="16" xfId="1" applyNumberFormat="1" applyFont="1" applyFill="1" applyBorder="1" applyAlignment="1">
      <alignment horizontal="right" vertical="center"/>
    </xf>
    <xf numFmtId="4" fontId="9" fillId="2" borderId="1" xfId="1" applyNumberFormat="1" applyFont="1" applyFill="1" applyBorder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/>
    </xf>
    <xf numFmtId="0" fontId="10" fillId="0" borderId="0" xfId="2" applyBorder="1" applyAlignment="1" applyProtection="1">
      <alignment horizontal="center" vertical="center"/>
    </xf>
    <xf numFmtId="0" fontId="10" fillId="0" borderId="10" xfId="2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164" fontId="9" fillId="2" borderId="4" xfId="1" applyNumberFormat="1" applyFont="1" applyFill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</cellXfs>
  <cellStyles count="3">
    <cellStyle name="Hiperlink" xfId="2" builtinId="8"/>
    <cellStyle name="Normal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0</xdr:row>
      <xdr:rowOff>276225</xdr:rowOff>
    </xdr:from>
    <xdr:to>
      <xdr:col>1</xdr:col>
      <xdr:colOff>352424</xdr:colOff>
      <xdr:row>3</xdr:row>
      <xdr:rowOff>104775</xdr:rowOff>
    </xdr:to>
    <xdr:pic>
      <xdr:nvPicPr>
        <xdr:cNvPr id="11" name="Figuras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4" y="276225"/>
          <a:ext cx="6381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438150</xdr:colOff>
      <xdr:row>0</xdr:row>
      <xdr:rowOff>257175</xdr:rowOff>
    </xdr:from>
    <xdr:to>
      <xdr:col>3</xdr:col>
      <xdr:colOff>462229</xdr:colOff>
      <xdr:row>4</xdr:row>
      <xdr:rowOff>118181</xdr:rowOff>
    </xdr:to>
    <xdr:pic>
      <xdr:nvPicPr>
        <xdr:cNvPr id="13" name="Imagem 1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14900" y="257175"/>
          <a:ext cx="871804" cy="8230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179565</xdr:colOff>
      <xdr:row>0</xdr:row>
      <xdr:rowOff>163260</xdr:rowOff>
    </xdr:from>
    <xdr:to>
      <xdr:col>1</xdr:col>
      <xdr:colOff>419100</xdr:colOff>
      <xdr:row>2</xdr:row>
      <xdr:rowOff>152400</xdr:rowOff>
    </xdr:to>
    <xdr:pic>
      <xdr:nvPicPr>
        <xdr:cNvPr id="2" name="Imagem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565" y="163260"/>
          <a:ext cx="687210" cy="484440"/>
        </a:xfrm>
        <a:prstGeom prst="rect">
          <a:avLst/>
        </a:prstGeom>
      </xdr:spPr>
    </xdr:pic>
    <xdr:clientData/>
  </xdr:twoCellAnchor>
  <xdr:twoCellAnchor editAs="oneCell">
    <xdr:from>
      <xdr:col>4</xdr:col>
      <xdr:colOff>485775</xdr:colOff>
      <xdr:row>0</xdr:row>
      <xdr:rowOff>239295</xdr:rowOff>
    </xdr:from>
    <xdr:to>
      <xdr:col>5</xdr:col>
      <xdr:colOff>352425</xdr:colOff>
      <xdr:row>3</xdr:row>
      <xdr:rowOff>28574</xdr:rowOff>
    </xdr:to>
    <xdr:pic>
      <xdr:nvPicPr>
        <xdr:cNvPr id="3" name="Imagem 1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38975" y="239295"/>
          <a:ext cx="647700" cy="4750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179565</xdr:colOff>
      <xdr:row>0</xdr:row>
      <xdr:rowOff>163259</xdr:rowOff>
    </xdr:from>
    <xdr:to>
      <xdr:col>1</xdr:col>
      <xdr:colOff>419100</xdr:colOff>
      <xdr:row>3</xdr:row>
      <xdr:rowOff>66674</xdr:rowOff>
    </xdr:to>
    <xdr:pic>
      <xdr:nvPicPr>
        <xdr:cNvPr id="2" name="Imagem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565" y="163259"/>
          <a:ext cx="687210" cy="589215"/>
        </a:xfrm>
        <a:prstGeom prst="rect">
          <a:avLst/>
        </a:prstGeom>
      </xdr:spPr>
    </xdr:pic>
    <xdr:clientData/>
  </xdr:twoCellAnchor>
  <xdr:twoCellAnchor editAs="oneCell">
    <xdr:from>
      <xdr:col>4</xdr:col>
      <xdr:colOff>514350</xdr:colOff>
      <xdr:row>0</xdr:row>
      <xdr:rowOff>134520</xdr:rowOff>
    </xdr:from>
    <xdr:to>
      <xdr:col>5</xdr:col>
      <xdr:colOff>381000</xdr:colOff>
      <xdr:row>3</xdr:row>
      <xdr:rowOff>38100</xdr:rowOff>
    </xdr:to>
    <xdr:pic>
      <xdr:nvPicPr>
        <xdr:cNvPr id="3" name="Imagem 1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67550" y="134520"/>
          <a:ext cx="647700" cy="589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daaeararaquara.com.br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daaeararaquara.com.br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Normal="100" workbookViewId="0">
      <selection activeCell="B11" sqref="B11"/>
    </sheetView>
  </sheetViews>
  <sheetFormatPr defaultRowHeight="15" x14ac:dyDescent="0.25"/>
  <cols>
    <col min="1" max="1" width="6.7109375" customWidth="1"/>
    <col min="2" max="2" width="60.7109375" customWidth="1"/>
    <col min="3" max="3" width="12.7109375" customWidth="1"/>
    <col min="4" max="5" width="11.7109375" customWidth="1"/>
  </cols>
  <sheetData>
    <row r="1" spans="1:5" ht="30.95" customHeight="1" x14ac:dyDescent="0.25">
      <c r="A1" s="80" t="s">
        <v>1</v>
      </c>
      <c r="B1" s="80"/>
      <c r="C1" s="80"/>
      <c r="D1" s="80"/>
      <c r="E1" s="80"/>
    </row>
    <row r="2" spans="1:5" ht="15" customHeight="1" x14ac:dyDescent="0.25">
      <c r="A2" s="81" t="s">
        <v>2</v>
      </c>
      <c r="B2" s="81"/>
      <c r="C2" s="81"/>
      <c r="D2" s="81"/>
      <c r="E2" s="81"/>
    </row>
    <row r="3" spans="1:5" ht="15" customHeight="1" x14ac:dyDescent="0.25">
      <c r="A3" s="81" t="s">
        <v>45</v>
      </c>
      <c r="B3" s="81"/>
      <c r="C3" s="81"/>
      <c r="D3" s="81"/>
      <c r="E3" s="81"/>
    </row>
    <row r="4" spans="1:5" ht="15" customHeight="1" x14ac:dyDescent="0.25">
      <c r="A4" s="81" t="s">
        <v>3</v>
      </c>
      <c r="B4" s="81"/>
      <c r="C4" s="81"/>
      <c r="D4" s="81"/>
      <c r="E4" s="81"/>
    </row>
    <row r="5" spans="1:5" ht="15" customHeight="1" x14ac:dyDescent="0.25">
      <c r="A5" s="82" t="s">
        <v>4</v>
      </c>
      <c r="B5" s="82"/>
      <c r="C5" s="82"/>
      <c r="D5" s="82"/>
      <c r="E5" s="82"/>
    </row>
    <row r="6" spans="1:5" ht="15" customHeight="1" x14ac:dyDescent="0.25">
      <c r="A6" s="4"/>
      <c r="B6" s="4"/>
      <c r="C6" s="4"/>
      <c r="D6" s="4"/>
      <c r="E6" s="4"/>
    </row>
    <row r="7" spans="1:5" ht="31.5" customHeight="1" x14ac:dyDescent="0.25">
      <c r="A7" s="78" t="s">
        <v>44</v>
      </c>
      <c r="B7" s="78"/>
      <c r="C7" s="78"/>
      <c r="D7" s="78"/>
      <c r="E7" s="78"/>
    </row>
    <row r="8" spans="1:5" ht="15.75" customHeight="1" x14ac:dyDescent="0.25">
      <c r="A8" s="2"/>
      <c r="B8" s="2"/>
      <c r="C8" s="2"/>
      <c r="D8" s="2"/>
      <c r="E8" s="2"/>
    </row>
    <row r="9" spans="1:5" ht="33.75" customHeight="1" x14ac:dyDescent="0.25">
      <c r="A9" s="25" t="s">
        <v>5</v>
      </c>
      <c r="B9" s="25" t="s">
        <v>0</v>
      </c>
      <c r="C9" s="25" t="s">
        <v>8</v>
      </c>
      <c r="D9" s="35" t="s">
        <v>50</v>
      </c>
      <c r="E9" s="35" t="s">
        <v>49</v>
      </c>
    </row>
    <row r="10" spans="1:5" ht="39.75" customHeight="1" x14ac:dyDescent="0.25">
      <c r="A10" s="75">
        <v>1</v>
      </c>
      <c r="B10" s="23" t="s">
        <v>29</v>
      </c>
      <c r="C10" s="24" t="s">
        <v>10</v>
      </c>
      <c r="D10" s="36"/>
      <c r="E10" s="36"/>
    </row>
    <row r="11" spans="1:5" ht="28.5" x14ac:dyDescent="0.25">
      <c r="A11" s="76">
        <v>2</v>
      </c>
      <c r="B11" s="5" t="s">
        <v>30</v>
      </c>
      <c r="C11" s="6" t="s">
        <v>31</v>
      </c>
      <c r="D11" s="37"/>
      <c r="E11" s="37"/>
    </row>
    <row r="12" spans="1:5" ht="33" customHeight="1" x14ac:dyDescent="0.25">
      <c r="A12" s="67">
        <v>3</v>
      </c>
      <c r="B12" s="67" t="s">
        <v>57</v>
      </c>
      <c r="C12" s="69" t="s">
        <v>58</v>
      </c>
      <c r="D12" s="69"/>
      <c r="E12" s="68"/>
    </row>
    <row r="13" spans="1:5" ht="24" customHeight="1" x14ac:dyDescent="0.25">
      <c r="A13" s="70"/>
      <c r="B13" s="70"/>
      <c r="C13" s="71" t="s">
        <v>47</v>
      </c>
      <c r="D13" s="72">
        <f>D10+D11</f>
        <v>0</v>
      </c>
      <c r="E13" s="72">
        <f>E10+E11</f>
        <v>0</v>
      </c>
    </row>
    <row r="14" spans="1:5" ht="15" customHeight="1" x14ac:dyDescent="0.25">
      <c r="A14" s="70"/>
      <c r="B14" s="70"/>
      <c r="C14" s="70"/>
      <c r="D14" s="73"/>
      <c r="E14" s="73"/>
    </row>
    <row r="15" spans="1:5" ht="15" customHeight="1" x14ac:dyDescent="0.25">
      <c r="A15" s="70"/>
      <c r="B15" s="70"/>
      <c r="C15" s="79" t="s">
        <v>48</v>
      </c>
      <c r="D15" s="79"/>
      <c r="E15" s="74">
        <f>D13+E13</f>
        <v>0</v>
      </c>
    </row>
    <row r="16" spans="1:5" ht="15" customHeight="1" x14ac:dyDescent="0.25">
      <c r="A16" s="70"/>
      <c r="B16" s="70"/>
      <c r="C16" s="70"/>
      <c r="D16" s="70"/>
      <c r="E16" s="70"/>
    </row>
    <row r="17" spans="1:5" ht="15" customHeight="1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7" t="s">
        <v>6</v>
      </c>
      <c r="B21" s="77"/>
      <c r="C21" s="77"/>
      <c r="D21" s="77"/>
      <c r="E21" s="77"/>
    </row>
    <row r="22" spans="1:5" x14ac:dyDescent="0.25">
      <c r="A22" s="77" t="s">
        <v>9</v>
      </c>
      <c r="B22" s="77"/>
      <c r="C22" s="77"/>
      <c r="D22" s="77"/>
      <c r="E22" s="77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1"/>
      <c r="B24" s="1"/>
      <c r="C24" s="1"/>
      <c r="D24" s="1"/>
      <c r="E24" s="1"/>
    </row>
    <row r="25" spans="1:5" x14ac:dyDescent="0.25">
      <c r="A25" s="77"/>
      <c r="B25" s="77"/>
      <c r="C25" s="77"/>
      <c r="D25" s="77"/>
      <c r="E25" s="77"/>
    </row>
    <row r="26" spans="1:5" x14ac:dyDescent="0.25">
      <c r="A26" s="77"/>
      <c r="B26" s="77"/>
      <c r="C26" s="77"/>
      <c r="D26" s="77"/>
      <c r="E26" s="77"/>
    </row>
    <row r="27" spans="1:5" x14ac:dyDescent="0.25">
      <c r="A27" s="3"/>
      <c r="B27" s="3"/>
      <c r="C27" s="3"/>
      <c r="D27" s="3"/>
      <c r="E27" s="3"/>
    </row>
    <row r="28" spans="1:5" x14ac:dyDescent="0.25">
      <c r="A28" s="3"/>
      <c r="B28" s="3"/>
      <c r="C28" s="3"/>
      <c r="D28" s="3"/>
      <c r="E28" s="3"/>
    </row>
    <row r="29" spans="1:5" x14ac:dyDescent="0.25">
      <c r="A29" s="3"/>
      <c r="B29" s="3"/>
      <c r="C29" s="3"/>
      <c r="D29" s="3"/>
      <c r="E29" s="3"/>
    </row>
  </sheetData>
  <mergeCells count="11">
    <mergeCell ref="A1:E1"/>
    <mergeCell ref="A2:E2"/>
    <mergeCell ref="A3:E3"/>
    <mergeCell ref="A4:E4"/>
    <mergeCell ref="A5:E5"/>
    <mergeCell ref="A21:E21"/>
    <mergeCell ref="A22:E22"/>
    <mergeCell ref="A25:E25"/>
    <mergeCell ref="A26:E26"/>
    <mergeCell ref="A7:E7"/>
    <mergeCell ref="C15:D15"/>
  </mergeCells>
  <pageMargins left="1.1023622047244095" right="0" top="0.78740157480314965" bottom="0.78740157480314965" header="0.31496062992125984" footer="0.31496062992125984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B17" sqref="B17"/>
    </sheetView>
  </sheetViews>
  <sheetFormatPr defaultRowHeight="15" x14ac:dyDescent="0.25"/>
  <cols>
    <col min="1" max="1" width="6.7109375" customWidth="1"/>
    <col min="2" max="2" width="60.7109375" customWidth="1"/>
    <col min="3" max="4" width="6.7109375" customWidth="1"/>
    <col min="5" max="6" width="11.7109375" customWidth="1"/>
  </cols>
  <sheetData>
    <row r="1" spans="1:6" ht="24" customHeight="1" x14ac:dyDescent="0.25">
      <c r="A1" s="85" t="s">
        <v>11</v>
      </c>
      <c r="B1" s="86"/>
      <c r="C1" s="86"/>
      <c r="D1" s="86"/>
      <c r="E1" s="86"/>
      <c r="F1" s="87"/>
    </row>
    <row r="2" spans="1:6" x14ac:dyDescent="0.25">
      <c r="A2" s="7"/>
      <c r="B2" s="83" t="s">
        <v>12</v>
      </c>
      <c r="C2" s="83"/>
      <c r="D2" s="83"/>
      <c r="E2" s="83"/>
      <c r="F2" s="84"/>
    </row>
    <row r="3" spans="1:6" x14ac:dyDescent="0.25">
      <c r="A3" s="7"/>
      <c r="B3" s="83" t="s">
        <v>46</v>
      </c>
      <c r="C3" s="83"/>
      <c r="D3" s="83"/>
      <c r="E3" s="83"/>
      <c r="F3" s="84"/>
    </row>
    <row r="4" spans="1:6" x14ac:dyDescent="0.25">
      <c r="A4" s="7"/>
      <c r="B4" s="83" t="s">
        <v>13</v>
      </c>
      <c r="C4" s="83"/>
      <c r="D4" s="83"/>
      <c r="E4" s="83"/>
      <c r="F4" s="84"/>
    </row>
    <row r="5" spans="1:6" x14ac:dyDescent="0.25">
      <c r="A5" s="88" t="s">
        <v>14</v>
      </c>
      <c r="B5" s="89"/>
      <c r="C5" s="89"/>
      <c r="D5" s="89"/>
      <c r="E5" s="89"/>
      <c r="F5" s="90"/>
    </row>
    <row r="6" spans="1:6" x14ac:dyDescent="0.25">
      <c r="A6" s="33"/>
      <c r="B6" s="33"/>
      <c r="C6" s="33"/>
      <c r="D6" s="33"/>
      <c r="E6" s="33"/>
      <c r="F6" s="33"/>
    </row>
    <row r="7" spans="1:6" ht="26.1" customHeight="1" x14ac:dyDescent="0.25">
      <c r="A7" s="95" t="s">
        <v>43</v>
      </c>
      <c r="B7" s="96"/>
      <c r="C7" s="96"/>
      <c r="D7" s="96"/>
      <c r="E7" s="96"/>
      <c r="F7" s="97"/>
    </row>
    <row r="8" spans="1:6" ht="15.75" x14ac:dyDescent="0.25">
      <c r="A8" s="11"/>
      <c r="B8" s="11"/>
      <c r="C8" s="11"/>
      <c r="D8" s="11"/>
    </row>
    <row r="9" spans="1:6" ht="26.25" customHeight="1" x14ac:dyDescent="0.25">
      <c r="A9" s="91" t="s">
        <v>42</v>
      </c>
      <c r="B9" s="92"/>
      <c r="C9" s="92"/>
      <c r="D9" s="92"/>
      <c r="E9" s="92"/>
      <c r="F9" s="93"/>
    </row>
    <row r="10" spans="1:6" x14ac:dyDescent="0.25">
      <c r="A10" s="9"/>
      <c r="B10" s="12"/>
      <c r="C10" s="9"/>
      <c r="D10" s="9"/>
    </row>
    <row r="11" spans="1:6" ht="26.1" customHeight="1" x14ac:dyDescent="0.25">
      <c r="A11" s="91" t="s">
        <v>15</v>
      </c>
      <c r="B11" s="92"/>
      <c r="C11" s="92"/>
      <c r="D11" s="92"/>
      <c r="E11" s="92"/>
      <c r="F11" s="93"/>
    </row>
    <row r="12" spans="1:6" ht="21.95" customHeight="1" x14ac:dyDescent="0.25">
      <c r="A12" s="13" t="s">
        <v>16</v>
      </c>
      <c r="B12" s="14" t="s">
        <v>0</v>
      </c>
      <c r="C12" s="13" t="s">
        <v>7</v>
      </c>
      <c r="D12" s="13" t="s">
        <v>17</v>
      </c>
      <c r="E12" s="19" t="s">
        <v>38</v>
      </c>
      <c r="F12" s="19" t="s">
        <v>39</v>
      </c>
    </row>
    <row r="13" spans="1:6" ht="82.5" customHeight="1" x14ac:dyDescent="0.25">
      <c r="A13" s="26">
        <v>1</v>
      </c>
      <c r="B13" s="27" t="s">
        <v>28</v>
      </c>
      <c r="C13" s="26" t="s">
        <v>18</v>
      </c>
      <c r="D13" s="26">
        <v>1</v>
      </c>
      <c r="E13" s="32"/>
      <c r="F13" s="31">
        <f>D13*E13</f>
        <v>0</v>
      </c>
    </row>
    <row r="14" spans="1:6" ht="28.5" x14ac:dyDescent="0.25">
      <c r="A14" s="26">
        <v>2</v>
      </c>
      <c r="B14" s="27" t="s">
        <v>19</v>
      </c>
      <c r="C14" s="26" t="s">
        <v>18</v>
      </c>
      <c r="D14" s="26">
        <v>3</v>
      </c>
      <c r="E14" s="32"/>
      <c r="F14" s="31">
        <f t="shared" ref="F14:F16" si="0">D14*E14</f>
        <v>0</v>
      </c>
    </row>
    <row r="15" spans="1:6" ht="21" customHeight="1" x14ac:dyDescent="0.25">
      <c r="A15" s="26">
        <v>3</v>
      </c>
      <c r="B15" s="27" t="s">
        <v>20</v>
      </c>
      <c r="C15" s="26" t="s">
        <v>18</v>
      </c>
      <c r="D15" s="26">
        <v>2</v>
      </c>
      <c r="E15" s="32"/>
      <c r="F15" s="31">
        <f t="shared" si="0"/>
        <v>0</v>
      </c>
    </row>
    <row r="16" spans="1:6" ht="21" customHeight="1" x14ac:dyDescent="0.25">
      <c r="A16" s="26">
        <v>4</v>
      </c>
      <c r="B16" s="27" t="s">
        <v>21</v>
      </c>
      <c r="C16" s="26" t="s">
        <v>18</v>
      </c>
      <c r="D16" s="26">
        <v>2</v>
      </c>
      <c r="E16" s="32"/>
      <c r="F16" s="31">
        <f t="shared" si="0"/>
        <v>0</v>
      </c>
    </row>
    <row r="17" spans="1:6" ht="21" customHeight="1" x14ac:dyDescent="0.25">
      <c r="A17" s="15"/>
      <c r="B17" s="28"/>
      <c r="C17" s="102" t="s">
        <v>40</v>
      </c>
      <c r="D17" s="103"/>
      <c r="E17" s="98">
        <f>SUM(F13:F16)</f>
        <v>0</v>
      </c>
      <c r="F17" s="99"/>
    </row>
    <row r="18" spans="1:6" x14ac:dyDescent="0.25">
      <c r="A18" s="15"/>
      <c r="B18" s="15"/>
      <c r="C18" s="15"/>
      <c r="D18" s="16"/>
    </row>
    <row r="19" spans="1:6" ht="26.1" customHeight="1" x14ac:dyDescent="0.25">
      <c r="A19" s="91" t="s">
        <v>22</v>
      </c>
      <c r="B19" s="92"/>
      <c r="C19" s="92"/>
      <c r="D19" s="92"/>
      <c r="E19" s="92"/>
      <c r="F19" s="93"/>
    </row>
    <row r="20" spans="1:6" ht="21.95" customHeight="1" x14ac:dyDescent="0.25">
      <c r="A20" s="13" t="s">
        <v>16</v>
      </c>
      <c r="B20" s="14" t="s">
        <v>0</v>
      </c>
      <c r="C20" s="13" t="s">
        <v>7</v>
      </c>
      <c r="D20" s="13" t="s">
        <v>17</v>
      </c>
      <c r="E20" s="19" t="s">
        <v>38</v>
      </c>
      <c r="F20" s="19" t="s">
        <v>39</v>
      </c>
    </row>
    <row r="21" spans="1:6" ht="21" customHeight="1" x14ac:dyDescent="0.25">
      <c r="A21" s="26">
        <v>1</v>
      </c>
      <c r="B21" s="27" t="s">
        <v>23</v>
      </c>
      <c r="C21" s="26" t="s">
        <v>24</v>
      </c>
      <c r="D21" s="26">
        <v>1</v>
      </c>
      <c r="E21" s="32"/>
      <c r="F21" s="31">
        <f>D21*E21</f>
        <v>0</v>
      </c>
    </row>
    <row r="22" spans="1:6" ht="21" customHeight="1" x14ac:dyDescent="0.25">
      <c r="A22" s="26">
        <v>2</v>
      </c>
      <c r="B22" s="27" t="s">
        <v>25</v>
      </c>
      <c r="C22" s="26" t="s">
        <v>24</v>
      </c>
      <c r="D22" s="26">
        <v>1</v>
      </c>
      <c r="E22" s="32"/>
      <c r="F22" s="31">
        <f t="shared" ref="F22:F24" si="1">D22*E22</f>
        <v>0</v>
      </c>
    </row>
    <row r="23" spans="1:6" ht="21" customHeight="1" x14ac:dyDescent="0.25">
      <c r="A23" s="26">
        <v>3</v>
      </c>
      <c r="B23" s="27" t="s">
        <v>26</v>
      </c>
      <c r="C23" s="26" t="s">
        <v>24</v>
      </c>
      <c r="D23" s="26">
        <v>1</v>
      </c>
      <c r="E23" s="32"/>
      <c r="F23" s="31">
        <f t="shared" si="1"/>
        <v>0</v>
      </c>
    </row>
    <row r="24" spans="1:6" ht="21" customHeight="1" x14ac:dyDescent="0.25">
      <c r="A24" s="26">
        <v>4</v>
      </c>
      <c r="B24" s="27" t="s">
        <v>27</v>
      </c>
      <c r="C24" s="26" t="s">
        <v>24</v>
      </c>
      <c r="D24" s="26">
        <v>1</v>
      </c>
      <c r="E24" s="32"/>
      <c r="F24" s="31">
        <f t="shared" si="1"/>
        <v>0</v>
      </c>
    </row>
    <row r="25" spans="1:6" x14ac:dyDescent="0.25">
      <c r="A25" s="15"/>
      <c r="B25" s="17"/>
      <c r="C25" s="101" t="s">
        <v>40</v>
      </c>
      <c r="D25" s="101"/>
      <c r="E25" s="100">
        <f>SUM(F21:F24)</f>
        <v>0</v>
      </c>
      <c r="F25" s="100"/>
    </row>
    <row r="26" spans="1:6" x14ac:dyDescent="0.25">
      <c r="A26" s="15"/>
      <c r="B26" s="17"/>
      <c r="C26" s="101" t="s">
        <v>41</v>
      </c>
      <c r="D26" s="101"/>
      <c r="E26" s="100">
        <f>E17+E25</f>
        <v>0</v>
      </c>
      <c r="F26" s="100"/>
    </row>
    <row r="27" spans="1:6" x14ac:dyDescent="0.25">
      <c r="A27" s="15"/>
      <c r="B27" s="17"/>
      <c r="C27" s="16"/>
      <c r="D27" s="16"/>
    </row>
    <row r="28" spans="1:6" x14ac:dyDescent="0.25">
      <c r="A28" s="15"/>
      <c r="B28" s="17"/>
      <c r="C28" s="16"/>
      <c r="D28" s="16"/>
    </row>
    <row r="29" spans="1:6" x14ac:dyDescent="0.25">
      <c r="A29" s="15"/>
      <c r="B29" s="17"/>
      <c r="C29" s="16"/>
      <c r="D29" s="16"/>
    </row>
    <row r="30" spans="1:6" x14ac:dyDescent="0.25">
      <c r="A30" s="15"/>
      <c r="B30" s="17"/>
      <c r="C30" s="16"/>
      <c r="D30" s="16"/>
    </row>
    <row r="31" spans="1:6" x14ac:dyDescent="0.25">
      <c r="A31" s="15"/>
      <c r="B31" s="17"/>
      <c r="C31" s="16"/>
      <c r="D31" s="16"/>
    </row>
    <row r="32" spans="1:6" x14ac:dyDescent="0.25">
      <c r="A32" s="94" t="s">
        <v>6</v>
      </c>
      <c r="B32" s="94"/>
      <c r="C32" s="94"/>
      <c r="D32" s="94"/>
      <c r="E32" s="94"/>
      <c r="F32" s="94"/>
    </row>
    <row r="33" spans="1:6" x14ac:dyDescent="0.25">
      <c r="A33" s="94" t="s">
        <v>9</v>
      </c>
      <c r="B33" s="94"/>
      <c r="C33" s="94"/>
      <c r="D33" s="94"/>
      <c r="E33" s="94"/>
      <c r="F33" s="94"/>
    </row>
  </sheetData>
  <mergeCells count="17">
    <mergeCell ref="A11:F11"/>
    <mergeCell ref="A9:F9"/>
    <mergeCell ref="A32:F32"/>
    <mergeCell ref="A33:F33"/>
    <mergeCell ref="A7:F7"/>
    <mergeCell ref="E17:F17"/>
    <mergeCell ref="E25:F25"/>
    <mergeCell ref="E26:F26"/>
    <mergeCell ref="C25:D25"/>
    <mergeCell ref="C26:D26"/>
    <mergeCell ref="C17:D17"/>
    <mergeCell ref="A19:F19"/>
    <mergeCell ref="B4:F4"/>
    <mergeCell ref="B3:F3"/>
    <mergeCell ref="A1:F1"/>
    <mergeCell ref="B2:F2"/>
    <mergeCell ref="A5:F5"/>
  </mergeCells>
  <hyperlinks>
    <hyperlink ref="A5" r:id="rId1"/>
  </hyperlinks>
  <pageMargins left="1.1023622047244095" right="0" top="0.78740157480314965" bottom="0.78740157480314965" header="0.31496062992125984" footer="0.31496062992125984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2" workbookViewId="0">
      <selection activeCell="B17" sqref="B17"/>
    </sheetView>
  </sheetViews>
  <sheetFormatPr defaultRowHeight="15" x14ac:dyDescent="0.25"/>
  <cols>
    <col min="1" max="1" width="6.7109375" customWidth="1"/>
    <col min="2" max="2" width="60.7109375" customWidth="1"/>
    <col min="3" max="4" width="6.7109375" customWidth="1"/>
    <col min="5" max="6" width="11.7109375" customWidth="1"/>
  </cols>
  <sheetData>
    <row r="1" spans="1:6" ht="24" customHeight="1" x14ac:dyDescent="0.25">
      <c r="A1" s="85" t="s">
        <v>11</v>
      </c>
      <c r="B1" s="86"/>
      <c r="C1" s="86"/>
      <c r="D1" s="86"/>
      <c r="E1" s="86"/>
      <c r="F1" s="87"/>
    </row>
    <row r="2" spans="1:6" x14ac:dyDescent="0.25">
      <c r="A2" s="7"/>
      <c r="B2" s="83" t="s">
        <v>12</v>
      </c>
      <c r="C2" s="83"/>
      <c r="D2" s="83"/>
      <c r="E2" s="83"/>
      <c r="F2" s="84"/>
    </row>
    <row r="3" spans="1:6" x14ac:dyDescent="0.25">
      <c r="A3" s="7"/>
      <c r="B3" s="83" t="s">
        <v>46</v>
      </c>
      <c r="C3" s="83"/>
      <c r="D3" s="83"/>
      <c r="E3" s="83"/>
      <c r="F3" s="84"/>
    </row>
    <row r="4" spans="1:6" x14ac:dyDescent="0.25">
      <c r="A4" s="7"/>
      <c r="B4" s="83" t="s">
        <v>13</v>
      </c>
      <c r="C4" s="83"/>
      <c r="D4" s="83"/>
      <c r="E4" s="83"/>
      <c r="F4" s="84"/>
    </row>
    <row r="5" spans="1:6" x14ac:dyDescent="0.25">
      <c r="A5" s="7"/>
      <c r="B5" s="105" t="s">
        <v>14</v>
      </c>
      <c r="C5" s="105"/>
      <c r="D5" s="105"/>
      <c r="E5" s="105"/>
      <c r="F5" s="106"/>
    </row>
    <row r="6" spans="1:6" x14ac:dyDescent="0.25">
      <c r="A6" s="8"/>
      <c r="B6" s="21"/>
      <c r="C6" s="22"/>
      <c r="D6" s="22"/>
      <c r="E6" s="29"/>
      <c r="F6" s="30"/>
    </row>
    <row r="7" spans="1:6" s="3" customFormat="1" x14ac:dyDescent="0.25">
      <c r="A7" s="9"/>
      <c r="B7" s="10"/>
      <c r="C7" s="20"/>
      <c r="D7" s="20"/>
    </row>
    <row r="8" spans="1:6" ht="26.1" customHeight="1" x14ac:dyDescent="0.25">
      <c r="A8" s="95" t="s">
        <v>43</v>
      </c>
      <c r="B8" s="96"/>
      <c r="C8" s="96"/>
      <c r="D8" s="96"/>
      <c r="E8" s="96"/>
      <c r="F8" s="97"/>
    </row>
    <row r="9" spans="1:6" ht="15.75" x14ac:dyDescent="0.25">
      <c r="A9" s="11"/>
      <c r="B9" s="11"/>
      <c r="C9" s="11"/>
      <c r="D9" s="11"/>
    </row>
    <row r="10" spans="1:6" ht="26.1" customHeight="1" x14ac:dyDescent="0.25">
      <c r="A10" s="91" t="s">
        <v>32</v>
      </c>
      <c r="B10" s="92"/>
      <c r="C10" s="92"/>
      <c r="D10" s="92"/>
      <c r="E10" s="92"/>
      <c r="F10" s="93"/>
    </row>
    <row r="11" spans="1:6" x14ac:dyDescent="0.25">
      <c r="A11" s="9"/>
      <c r="B11" s="12"/>
      <c r="C11" s="9"/>
      <c r="D11" s="9"/>
    </row>
    <row r="12" spans="1:6" ht="27" customHeight="1" x14ac:dyDescent="0.25">
      <c r="A12" s="91" t="s">
        <v>15</v>
      </c>
      <c r="B12" s="92"/>
      <c r="C12" s="92"/>
      <c r="D12" s="92"/>
      <c r="E12" s="92"/>
      <c r="F12" s="93"/>
    </row>
    <row r="13" spans="1:6" ht="21.95" customHeight="1" x14ac:dyDescent="0.25">
      <c r="A13" s="18" t="s">
        <v>16</v>
      </c>
      <c r="B13" s="14" t="s">
        <v>0</v>
      </c>
      <c r="C13" s="18" t="s">
        <v>7</v>
      </c>
      <c r="D13" s="18" t="s">
        <v>17</v>
      </c>
      <c r="E13" s="19" t="s">
        <v>38</v>
      </c>
      <c r="F13" s="19" t="s">
        <v>39</v>
      </c>
    </row>
    <row r="14" spans="1:6" ht="82.5" customHeight="1" x14ac:dyDescent="0.25">
      <c r="A14" s="26">
        <v>1</v>
      </c>
      <c r="B14" s="27" t="s">
        <v>35</v>
      </c>
      <c r="C14" s="26" t="s">
        <v>18</v>
      </c>
      <c r="D14" s="26">
        <v>1</v>
      </c>
      <c r="E14" s="32"/>
      <c r="F14" s="31">
        <f>D14*E14</f>
        <v>0</v>
      </c>
    </row>
    <row r="15" spans="1:6" ht="28.5" x14ac:dyDescent="0.25">
      <c r="A15" s="26">
        <v>2</v>
      </c>
      <c r="B15" s="27" t="s">
        <v>19</v>
      </c>
      <c r="C15" s="26" t="s">
        <v>18</v>
      </c>
      <c r="D15" s="26">
        <v>3</v>
      </c>
      <c r="E15" s="32"/>
      <c r="F15" s="31">
        <f t="shared" ref="F15:F17" si="0">D15*E15</f>
        <v>0</v>
      </c>
    </row>
    <row r="16" spans="1:6" ht="21" customHeight="1" x14ac:dyDescent="0.25">
      <c r="A16" s="26">
        <v>3</v>
      </c>
      <c r="B16" s="27" t="s">
        <v>20</v>
      </c>
      <c r="C16" s="26" t="s">
        <v>18</v>
      </c>
      <c r="D16" s="26">
        <v>2</v>
      </c>
      <c r="E16" s="32"/>
      <c r="F16" s="31">
        <f t="shared" si="0"/>
        <v>0</v>
      </c>
    </row>
    <row r="17" spans="1:6" ht="21" customHeight="1" x14ac:dyDescent="0.25">
      <c r="A17" s="26">
        <v>4</v>
      </c>
      <c r="B17" s="27"/>
      <c r="C17" s="26" t="s">
        <v>18</v>
      </c>
      <c r="D17" s="26">
        <v>2</v>
      </c>
      <c r="E17" s="32"/>
      <c r="F17" s="31">
        <f t="shared" si="0"/>
        <v>0</v>
      </c>
    </row>
    <row r="18" spans="1:6" ht="21" customHeight="1" x14ac:dyDescent="0.25">
      <c r="A18" s="15"/>
      <c r="B18" s="28"/>
      <c r="C18" s="101" t="s">
        <v>40</v>
      </c>
      <c r="D18" s="101"/>
      <c r="E18" s="104">
        <f>SUM(F14:F17)</f>
        <v>0</v>
      </c>
      <c r="F18" s="104"/>
    </row>
    <row r="19" spans="1:6" ht="26.1" customHeight="1" x14ac:dyDescent="0.25">
      <c r="A19" s="15"/>
      <c r="B19" s="15"/>
      <c r="C19" s="15"/>
      <c r="D19" s="16"/>
    </row>
    <row r="20" spans="1:6" ht="21.95" customHeight="1" x14ac:dyDescent="0.25">
      <c r="A20" s="91" t="s">
        <v>22</v>
      </c>
      <c r="B20" s="92"/>
      <c r="C20" s="92"/>
      <c r="D20" s="92"/>
      <c r="E20" s="92"/>
      <c r="F20" s="93"/>
    </row>
    <row r="21" spans="1:6" ht="21" customHeight="1" x14ac:dyDescent="0.25">
      <c r="A21" s="18" t="s">
        <v>16</v>
      </c>
      <c r="B21" s="14" t="s">
        <v>0</v>
      </c>
      <c r="C21" s="18" t="s">
        <v>7</v>
      </c>
      <c r="D21" s="18" t="s">
        <v>17</v>
      </c>
      <c r="E21" s="19" t="s">
        <v>38</v>
      </c>
      <c r="F21" s="19" t="s">
        <v>39</v>
      </c>
    </row>
    <row r="22" spans="1:6" ht="21" customHeight="1" x14ac:dyDescent="0.25">
      <c r="A22" s="26">
        <v>1</v>
      </c>
      <c r="B22" s="27" t="s">
        <v>33</v>
      </c>
      <c r="C22" s="26" t="s">
        <v>24</v>
      </c>
      <c r="D22" s="26">
        <v>1</v>
      </c>
      <c r="E22" s="34"/>
      <c r="F22" s="34">
        <f>D22*E22</f>
        <v>0</v>
      </c>
    </row>
    <row r="23" spans="1:6" ht="21" customHeight="1" x14ac:dyDescent="0.25">
      <c r="A23" s="26">
        <v>2</v>
      </c>
      <c r="B23" s="27" t="s">
        <v>25</v>
      </c>
      <c r="C23" s="26" t="s">
        <v>24</v>
      </c>
      <c r="D23" s="26">
        <v>1</v>
      </c>
      <c r="E23" s="34"/>
      <c r="F23" s="34">
        <f t="shared" ref="F23:F26" si="1">D23*E23</f>
        <v>0</v>
      </c>
    </row>
    <row r="24" spans="1:6" ht="21" customHeight="1" x14ac:dyDescent="0.25">
      <c r="A24" s="26">
        <v>3</v>
      </c>
      <c r="B24" s="27" t="s">
        <v>37</v>
      </c>
      <c r="C24" s="26" t="s">
        <v>36</v>
      </c>
      <c r="D24" s="26">
        <v>7.5</v>
      </c>
      <c r="E24" s="34"/>
      <c r="F24" s="34">
        <f t="shared" si="1"/>
        <v>0</v>
      </c>
    </row>
    <row r="25" spans="1:6" ht="21" customHeight="1" x14ac:dyDescent="0.25">
      <c r="A25" s="26">
        <v>4</v>
      </c>
      <c r="B25" s="27" t="s">
        <v>26</v>
      </c>
      <c r="C25" s="26" t="s">
        <v>24</v>
      </c>
      <c r="D25" s="26">
        <v>1</v>
      </c>
      <c r="E25" s="34"/>
      <c r="F25" s="34">
        <f t="shared" si="1"/>
        <v>0</v>
      </c>
    </row>
    <row r="26" spans="1:6" x14ac:dyDescent="0.25">
      <c r="A26" s="26">
        <v>5</v>
      </c>
      <c r="B26" s="27" t="s">
        <v>34</v>
      </c>
      <c r="C26" s="26" t="s">
        <v>24</v>
      </c>
      <c r="D26" s="26">
        <v>1</v>
      </c>
      <c r="E26" s="34"/>
      <c r="F26" s="34">
        <f t="shared" si="1"/>
        <v>0</v>
      </c>
    </row>
    <row r="27" spans="1:6" x14ac:dyDescent="0.25">
      <c r="A27" s="15"/>
      <c r="B27" s="17"/>
      <c r="C27" s="101" t="s">
        <v>40</v>
      </c>
      <c r="D27" s="101"/>
      <c r="E27" s="100">
        <f>SUM(F22:F26)</f>
        <v>0</v>
      </c>
      <c r="F27" s="100"/>
    </row>
    <row r="28" spans="1:6" x14ac:dyDescent="0.25">
      <c r="A28" s="15"/>
      <c r="B28" s="17"/>
      <c r="C28" s="101" t="s">
        <v>41</v>
      </c>
      <c r="D28" s="101"/>
      <c r="E28" s="100">
        <f>E18+E27</f>
        <v>0</v>
      </c>
      <c r="F28" s="100"/>
    </row>
    <row r="29" spans="1:6" x14ac:dyDescent="0.25">
      <c r="A29" s="15"/>
      <c r="B29" s="17"/>
      <c r="C29" s="16"/>
      <c r="D29" s="16"/>
    </row>
    <row r="30" spans="1:6" x14ac:dyDescent="0.25">
      <c r="A30" s="15"/>
      <c r="B30" s="17"/>
      <c r="C30" s="16"/>
      <c r="D30" s="16"/>
    </row>
    <row r="31" spans="1:6" x14ac:dyDescent="0.25">
      <c r="A31" s="94" t="s">
        <v>6</v>
      </c>
      <c r="B31" s="94"/>
      <c r="C31" s="94"/>
      <c r="D31" s="94"/>
      <c r="E31" s="94"/>
      <c r="F31" s="94"/>
    </row>
    <row r="32" spans="1:6" x14ac:dyDescent="0.25">
      <c r="A32" s="94" t="s">
        <v>9</v>
      </c>
      <c r="B32" s="94"/>
      <c r="C32" s="94"/>
      <c r="D32" s="94"/>
      <c r="E32" s="94"/>
      <c r="F32" s="94"/>
    </row>
  </sheetData>
  <mergeCells count="17">
    <mergeCell ref="A32:F32"/>
    <mergeCell ref="B4:F4"/>
    <mergeCell ref="B3:F3"/>
    <mergeCell ref="B2:F2"/>
    <mergeCell ref="A1:F1"/>
    <mergeCell ref="A31:F31"/>
    <mergeCell ref="E18:F18"/>
    <mergeCell ref="C27:D27"/>
    <mergeCell ref="E27:F27"/>
    <mergeCell ref="C28:D28"/>
    <mergeCell ref="E28:F28"/>
    <mergeCell ref="A20:F20"/>
    <mergeCell ref="C18:D18"/>
    <mergeCell ref="A12:F12"/>
    <mergeCell ref="A10:F10"/>
    <mergeCell ref="A8:F8"/>
    <mergeCell ref="B5:F5"/>
  </mergeCells>
  <hyperlinks>
    <hyperlink ref="B5" r:id="rId1"/>
  </hyperlinks>
  <pageMargins left="1.1023622047244095" right="0" top="0.78740157480314965" bottom="0.78740157480314965" header="0.31496062992125984" footer="0.31496062992125984"/>
  <pageSetup paperSize="9" scale="8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A9" sqref="A9:F9"/>
    </sheetView>
  </sheetViews>
  <sheetFormatPr defaultRowHeight="15" x14ac:dyDescent="0.25"/>
  <cols>
    <col min="2" max="2" width="39.5703125" customWidth="1"/>
    <col min="3" max="3" width="7.28515625" customWidth="1"/>
    <col min="4" max="4" width="6.7109375" customWidth="1"/>
    <col min="5" max="5" width="14.42578125" customWidth="1"/>
    <col min="6" max="6" width="11.42578125" customWidth="1"/>
  </cols>
  <sheetData>
    <row r="1" spans="1:6" ht="18" x14ac:dyDescent="0.25">
      <c r="A1" s="48"/>
      <c r="B1" s="86" t="s">
        <v>11</v>
      </c>
      <c r="C1" s="86"/>
      <c r="D1" s="86"/>
      <c r="E1" s="86"/>
      <c r="F1" s="49"/>
    </row>
    <row r="2" spans="1:6" x14ac:dyDescent="0.25">
      <c r="A2" s="50"/>
      <c r="B2" s="83" t="s">
        <v>12</v>
      </c>
      <c r="C2" s="83"/>
      <c r="D2" s="83"/>
      <c r="E2" s="83"/>
      <c r="F2" s="51"/>
    </row>
    <row r="3" spans="1:6" x14ac:dyDescent="0.25">
      <c r="A3" s="50"/>
      <c r="B3" s="83" t="s">
        <v>51</v>
      </c>
      <c r="C3" s="83"/>
      <c r="D3" s="83"/>
      <c r="E3" s="83"/>
      <c r="F3" s="51"/>
    </row>
    <row r="4" spans="1:6" x14ac:dyDescent="0.25">
      <c r="A4" s="50"/>
      <c r="B4" s="83" t="s">
        <v>13</v>
      </c>
      <c r="C4" s="83"/>
      <c r="D4" s="83"/>
      <c r="E4" s="83"/>
      <c r="F4" s="51"/>
    </row>
    <row r="5" spans="1:6" x14ac:dyDescent="0.25">
      <c r="A5" s="52"/>
      <c r="B5" s="89" t="s">
        <v>14</v>
      </c>
      <c r="C5" s="107"/>
      <c r="D5" s="107"/>
      <c r="E5" s="107"/>
      <c r="F5" s="53"/>
    </row>
    <row r="6" spans="1:6" x14ac:dyDescent="0.25">
      <c r="A6" s="42"/>
      <c r="B6" s="61"/>
      <c r="C6" s="54"/>
      <c r="D6" s="54"/>
      <c r="E6" s="54"/>
      <c r="F6" s="62"/>
    </row>
    <row r="7" spans="1:6" ht="15.75" x14ac:dyDescent="0.25">
      <c r="A7" s="95" t="s">
        <v>43</v>
      </c>
      <c r="B7" s="96"/>
      <c r="C7" s="96"/>
      <c r="D7" s="96"/>
      <c r="E7" s="96"/>
      <c r="F7" s="97"/>
    </row>
    <row r="8" spans="1:6" ht="15.75" x14ac:dyDescent="0.25">
      <c r="A8" s="56"/>
      <c r="B8" s="56"/>
      <c r="C8" s="56"/>
      <c r="D8" s="56"/>
      <c r="E8" s="56"/>
      <c r="F8" s="56"/>
    </row>
    <row r="9" spans="1:6" x14ac:dyDescent="0.25">
      <c r="A9" s="109" t="s">
        <v>56</v>
      </c>
      <c r="B9" s="110"/>
      <c r="C9" s="110"/>
      <c r="D9" s="110"/>
      <c r="E9" s="110"/>
      <c r="F9" s="111"/>
    </row>
    <row r="10" spans="1:6" x14ac:dyDescent="0.25">
      <c r="A10" s="42"/>
      <c r="B10" s="43"/>
      <c r="C10" s="42"/>
      <c r="D10" s="42"/>
      <c r="E10" s="42"/>
      <c r="F10" s="42"/>
    </row>
    <row r="11" spans="1:6" x14ac:dyDescent="0.25">
      <c r="A11" s="101" t="s">
        <v>15</v>
      </c>
      <c r="B11" s="101"/>
      <c r="C11" s="101"/>
      <c r="D11" s="101"/>
      <c r="E11" s="101"/>
      <c r="F11" s="101"/>
    </row>
    <row r="12" spans="1:6" x14ac:dyDescent="0.25">
      <c r="A12" s="46" t="s">
        <v>16</v>
      </c>
      <c r="B12" s="55" t="s">
        <v>0</v>
      </c>
      <c r="C12" s="46" t="s">
        <v>7</v>
      </c>
      <c r="D12" s="46" t="s">
        <v>17</v>
      </c>
      <c r="E12" s="46" t="s">
        <v>38</v>
      </c>
      <c r="F12" s="46" t="s">
        <v>39</v>
      </c>
    </row>
    <row r="13" spans="1:6" ht="170.25" customHeight="1" x14ac:dyDescent="0.25">
      <c r="A13" s="44">
        <v>1</v>
      </c>
      <c r="B13" s="58" t="s">
        <v>52</v>
      </c>
      <c r="C13" s="44" t="s">
        <v>18</v>
      </c>
      <c r="D13" s="44">
        <v>1</v>
      </c>
      <c r="E13" s="63"/>
      <c r="F13" s="63"/>
    </row>
    <row r="14" spans="1:6" ht="72" customHeight="1" x14ac:dyDescent="0.25">
      <c r="A14" s="45">
        <v>2</v>
      </c>
      <c r="B14" s="59" t="s">
        <v>19</v>
      </c>
      <c r="C14" s="45" t="s">
        <v>18</v>
      </c>
      <c r="D14" s="45">
        <v>3</v>
      </c>
      <c r="E14" s="47"/>
      <c r="F14" s="47"/>
    </row>
    <row r="15" spans="1:6" ht="65.25" customHeight="1" x14ac:dyDescent="0.25">
      <c r="A15" s="45">
        <v>3</v>
      </c>
      <c r="B15" s="59" t="s">
        <v>20</v>
      </c>
      <c r="C15" s="45" t="s">
        <v>18</v>
      </c>
      <c r="D15" s="45">
        <v>2</v>
      </c>
      <c r="E15" s="47"/>
      <c r="F15" s="47"/>
    </row>
    <row r="16" spans="1:6" ht="39.75" customHeight="1" x14ac:dyDescent="0.25">
      <c r="A16" s="65">
        <v>4</v>
      </c>
      <c r="B16" s="60" t="s">
        <v>21</v>
      </c>
      <c r="C16" s="65" t="s">
        <v>18</v>
      </c>
      <c r="D16" s="65">
        <v>2</v>
      </c>
      <c r="E16" s="66"/>
      <c r="F16" s="66"/>
    </row>
    <row r="17" spans="1:6" x14ac:dyDescent="0.25">
      <c r="A17" s="112"/>
      <c r="B17" s="112"/>
      <c r="C17" s="112"/>
      <c r="D17" s="64" t="s">
        <v>40</v>
      </c>
      <c r="E17" s="108">
        <v>0</v>
      </c>
      <c r="F17" s="108"/>
    </row>
    <row r="18" spans="1:6" x14ac:dyDescent="0.25">
      <c r="A18" s="39"/>
      <c r="B18" s="39"/>
      <c r="C18" s="39"/>
      <c r="D18" s="41"/>
      <c r="E18" s="57"/>
      <c r="F18" s="57"/>
    </row>
    <row r="19" spans="1:6" x14ac:dyDescent="0.25">
      <c r="A19" s="101" t="s">
        <v>22</v>
      </c>
      <c r="B19" s="101"/>
      <c r="C19" s="101"/>
      <c r="D19" s="101"/>
      <c r="E19" s="101"/>
      <c r="F19" s="101"/>
    </row>
    <row r="20" spans="1:6" x14ac:dyDescent="0.25">
      <c r="A20" s="46" t="s">
        <v>16</v>
      </c>
      <c r="B20" s="55" t="s">
        <v>0</v>
      </c>
      <c r="C20" s="46" t="s">
        <v>7</v>
      </c>
      <c r="D20" s="46" t="s">
        <v>17</v>
      </c>
      <c r="E20" s="46" t="s">
        <v>38</v>
      </c>
      <c r="F20" s="46" t="s">
        <v>39</v>
      </c>
    </row>
    <row r="21" spans="1:6" ht="54" customHeight="1" x14ac:dyDescent="0.25">
      <c r="A21" s="45">
        <v>1</v>
      </c>
      <c r="B21" s="59" t="s">
        <v>53</v>
      </c>
      <c r="C21" s="45" t="s">
        <v>24</v>
      </c>
      <c r="D21" s="45">
        <v>1</v>
      </c>
      <c r="E21" s="47"/>
      <c r="F21" s="47"/>
    </row>
    <row r="22" spans="1:6" ht="42" customHeight="1" x14ac:dyDescent="0.25">
      <c r="A22" s="45"/>
      <c r="B22" s="59" t="s">
        <v>54</v>
      </c>
      <c r="C22" s="45" t="s">
        <v>24</v>
      </c>
      <c r="D22" s="45">
        <v>1</v>
      </c>
      <c r="E22" s="47"/>
      <c r="F22" s="47"/>
    </row>
    <row r="23" spans="1:6" ht="47.25" customHeight="1" x14ac:dyDescent="0.25">
      <c r="A23" s="45">
        <v>2</v>
      </c>
      <c r="B23" s="59" t="s">
        <v>55</v>
      </c>
      <c r="C23" s="45" t="s">
        <v>24</v>
      </c>
      <c r="D23" s="45">
        <v>1</v>
      </c>
      <c r="E23" s="47"/>
      <c r="F23" s="47"/>
    </row>
    <row r="24" spans="1:6" x14ac:dyDescent="0.25">
      <c r="A24" s="45">
        <v>3</v>
      </c>
      <c r="B24" s="59" t="s">
        <v>26</v>
      </c>
      <c r="C24" s="45" t="s">
        <v>24</v>
      </c>
      <c r="D24" s="45">
        <v>1</v>
      </c>
      <c r="E24" s="47"/>
      <c r="F24" s="47"/>
    </row>
    <row r="25" spans="1:6" ht="37.5" customHeight="1" x14ac:dyDescent="0.25">
      <c r="A25" s="65">
        <v>4</v>
      </c>
      <c r="B25" s="60" t="s">
        <v>34</v>
      </c>
      <c r="C25" s="65" t="s">
        <v>24</v>
      </c>
      <c r="D25" s="65">
        <v>1</v>
      </c>
      <c r="E25" s="66"/>
      <c r="F25" s="66"/>
    </row>
    <row r="26" spans="1:6" x14ac:dyDescent="0.25">
      <c r="A26" s="39"/>
      <c r="B26" s="40"/>
      <c r="C26" s="41"/>
      <c r="D26" s="64" t="s">
        <v>40</v>
      </c>
      <c r="E26" s="108">
        <v>0</v>
      </c>
      <c r="F26" s="108"/>
    </row>
    <row r="27" spans="1:6" x14ac:dyDescent="0.25">
      <c r="A27" s="39"/>
      <c r="B27" s="40"/>
      <c r="C27" s="41"/>
      <c r="D27" s="46" t="s">
        <v>41</v>
      </c>
      <c r="E27" s="104">
        <v>0</v>
      </c>
      <c r="F27" s="104"/>
    </row>
    <row r="28" spans="1:6" x14ac:dyDescent="0.25">
      <c r="A28" s="39"/>
      <c r="B28" s="40"/>
      <c r="C28" s="41"/>
      <c r="D28" s="41"/>
      <c r="E28" s="57"/>
      <c r="F28" s="57"/>
    </row>
    <row r="29" spans="1:6" x14ac:dyDescent="0.25">
      <c r="A29" s="39"/>
      <c r="B29" s="40"/>
      <c r="C29" s="41"/>
      <c r="D29" s="41"/>
      <c r="E29" s="57"/>
      <c r="F29" s="57"/>
    </row>
    <row r="30" spans="1:6" x14ac:dyDescent="0.25">
      <c r="A30" s="39"/>
      <c r="B30" s="40"/>
      <c r="C30" s="41"/>
      <c r="D30" s="41"/>
      <c r="E30" s="57"/>
      <c r="F30" s="57"/>
    </row>
    <row r="31" spans="1:6" x14ac:dyDescent="0.25">
      <c r="A31" s="39"/>
      <c r="B31" s="40"/>
      <c r="C31" s="41"/>
      <c r="D31" s="41"/>
      <c r="E31" s="57"/>
      <c r="F31" s="57"/>
    </row>
    <row r="32" spans="1:6" x14ac:dyDescent="0.25">
      <c r="A32" s="39"/>
      <c r="B32" s="40"/>
      <c r="C32" s="41"/>
      <c r="D32" s="41"/>
      <c r="E32" s="57"/>
      <c r="F32" s="57"/>
    </row>
    <row r="33" spans="1:6" x14ac:dyDescent="0.25">
      <c r="A33" s="39"/>
      <c r="B33" s="40"/>
      <c r="C33" s="41"/>
      <c r="D33" s="41"/>
      <c r="E33" s="57"/>
      <c r="F33" s="57"/>
    </row>
    <row r="34" spans="1:6" x14ac:dyDescent="0.25">
      <c r="A34" s="39"/>
      <c r="B34" s="40"/>
      <c r="C34" s="41"/>
      <c r="D34" s="41"/>
      <c r="E34" s="57"/>
      <c r="F34" s="57"/>
    </row>
    <row r="35" spans="1:6" x14ac:dyDescent="0.25">
      <c r="A35" s="94" t="s">
        <v>6</v>
      </c>
      <c r="B35" s="94"/>
      <c r="C35" s="94"/>
      <c r="D35" s="94"/>
      <c r="E35" s="94"/>
      <c r="F35" s="94"/>
    </row>
    <row r="36" spans="1:6" x14ac:dyDescent="0.25">
      <c r="A36" s="94" t="s">
        <v>9</v>
      </c>
      <c r="B36" s="94"/>
      <c r="C36" s="94"/>
      <c r="D36" s="94"/>
      <c r="E36" s="94"/>
      <c r="F36" s="94"/>
    </row>
    <row r="37" spans="1:6" x14ac:dyDescent="0.25">
      <c r="A37" s="38"/>
      <c r="B37" s="38"/>
      <c r="C37" s="38"/>
      <c r="D37" s="38"/>
      <c r="E37" s="38"/>
      <c r="F37" s="38"/>
    </row>
  </sheetData>
  <mergeCells count="15">
    <mergeCell ref="E26:F26"/>
    <mergeCell ref="E27:F27"/>
    <mergeCell ref="A35:F35"/>
    <mergeCell ref="A36:F36"/>
    <mergeCell ref="A9:F9"/>
    <mergeCell ref="A11:F11"/>
    <mergeCell ref="A17:C17"/>
    <mergeCell ref="E17:F17"/>
    <mergeCell ref="A19:F19"/>
    <mergeCell ref="B1:E1"/>
    <mergeCell ref="B2:E2"/>
    <mergeCell ref="B3:E3"/>
    <mergeCell ref="B5:E5"/>
    <mergeCell ref="A7:F7"/>
    <mergeCell ref="B4:E4"/>
  </mergeCells>
  <hyperlinks>
    <hyperlink ref="B5" r:id="rId1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3415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COMPOSIÇÃO TOTAL</vt:lpstr>
      <vt:lpstr>LOTE 1</vt:lpstr>
      <vt:lpstr>LOTE 2</vt:lpstr>
      <vt:lpstr>LOTE 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Kizi Kauane Mariano Grifoni</cp:lastModifiedBy>
  <cp:revision>15</cp:revision>
  <cp:lastPrinted>2023-09-20T17:16:49Z</cp:lastPrinted>
  <dcterms:created xsi:type="dcterms:W3CDTF">2019-06-12T12:25:54Z</dcterms:created>
  <dcterms:modified xsi:type="dcterms:W3CDTF">2023-11-01T19:40:16Z</dcterms:modified>
</cp:coreProperties>
</file>