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691"/>
  </bookViews>
  <sheets>
    <sheet name="PLANILHA ESTIMATIVA" sheetId="1" r:id="rId1"/>
  </sheets>
  <definedNames>
    <definedName name="_xlnm.Print_Area" localSheetId="0">'PLANILHA ESTIMATIVA'!$A$1:$G$74</definedName>
    <definedName name="Print_Area_0_0" localSheetId="0">'PLANILHA ESTIMATIVA'!$A$1:$G$43</definedName>
    <definedName name="Print_Area_0_0_0" localSheetId="0">'PLANILHA ESTIMATIVA'!$A$1:$G$41</definedName>
    <definedName name="Print_Area_0_0_0_0" localSheetId="0">'PLANILHA ESTIMATIVA'!$A$1:$G$32</definedName>
  </definedNames>
  <calcPr calcId="14562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61" i="1" l="1"/>
  <c r="D62" i="1" s="1"/>
  <c r="F72" i="1" s="1"/>
  <c r="G60" i="1" l="1"/>
  <c r="G59" i="1"/>
  <c r="G58" i="1"/>
  <c r="G57" i="1"/>
  <c r="G56" i="1"/>
  <c r="G55" i="1"/>
  <c r="G54" i="1"/>
  <c r="G53" i="1"/>
  <c r="G52" i="1"/>
  <c r="G51" i="1"/>
  <c r="G50" i="1"/>
  <c r="G17" i="1" l="1"/>
  <c r="G18" i="1"/>
  <c r="G19" i="1"/>
  <c r="G20" i="1"/>
  <c r="G21" i="1"/>
  <c r="G22" i="1"/>
  <c r="G23" i="1"/>
  <c r="G24" i="1"/>
  <c r="G16" i="1"/>
  <c r="D25" i="1" l="1"/>
  <c r="F68" i="1" s="1"/>
  <c r="G45" i="1"/>
  <c r="G44" i="1"/>
  <c r="G39" i="1"/>
  <c r="G38" i="1"/>
  <c r="G37" i="1"/>
  <c r="G36" i="1"/>
  <c r="G35" i="1"/>
  <c r="G30" i="1"/>
  <c r="G29" i="1"/>
  <c r="G11" i="1"/>
  <c r="D12" i="1" s="1"/>
  <c r="F67" i="1" s="1"/>
  <c r="D46" i="1" l="1"/>
  <c r="F71" i="1" s="1"/>
  <c r="D40" i="1"/>
  <c r="F70" i="1" s="1"/>
  <c r="D31" i="1"/>
  <c r="F69" i="1" s="1"/>
  <c r="E73" i="1" l="1"/>
</calcChain>
</file>

<file path=xl/sharedStrings.xml><?xml version="1.0" encoding="utf-8"?>
<sst xmlns="http://schemas.openxmlformats.org/spreadsheetml/2006/main" count="133" uniqueCount="73">
  <si>
    <t>Departamento Autônomo de Água e Esgotos</t>
  </si>
  <si>
    <t>Rua Domingos Barbieri, 100 – Caixa Postal, 380 – CEP 14802-510 – Araraquara-SP</t>
  </si>
  <si>
    <t>CNPJ 44.239.770/0001-67 – Inscrição Estadual: ISENTO</t>
  </si>
  <si>
    <t>www.daaeararaquara.com.br</t>
  </si>
  <si>
    <t>ANEXO III – PLANILHA DE COMPOSIÇÃO DE PREÇOS</t>
  </si>
  <si>
    <t>ITEM</t>
  </si>
  <si>
    <t>DESCRIÇÃO DO MATERIAL</t>
  </si>
  <si>
    <t>UNID.</t>
  </si>
  <si>
    <t>QTDE</t>
  </si>
  <si>
    <t>MARCA</t>
  </si>
  <si>
    <t>VALOR UNIT. R$</t>
  </si>
  <si>
    <t>VALOR 
TOTAL R$</t>
  </si>
  <si>
    <t>VALOR TOTAL – LOTE 01</t>
  </si>
  <si>
    <t>VALOR TOTAL – LOTE 02</t>
  </si>
  <si>
    <t>VALOR TOTAL – LOTE 03</t>
  </si>
  <si>
    <t>VALOR TOTAL – LOTE 04</t>
  </si>
  <si>
    <t>VALOR 
UNITÁRIO R$</t>
  </si>
  <si>
    <t>VALOR TOTAL – LOTE 05</t>
  </si>
  <si>
    <t>VALORES TOTAIS</t>
  </si>
  <si>
    <t>LOTE</t>
  </si>
  <si>
    <t>DESCRIÇÃO DO LOTE</t>
  </si>
  <si>
    <t>VALOR TOTAL</t>
  </si>
  <si>
    <t>VALOR TOTAL DA PROPOSTA</t>
  </si>
  <si>
    <t>Fone: (16) 3324-9555 –  Atendimento: 0800 602-2324</t>
  </si>
  <si>
    <t xml:space="preserve">PAPEL SULFITE DE PAPELARIA; GRAMATURA 75G/M²; FORMATO A4; MEDINDO 210MM X 297MM- ALVURA MINIMA DE 90%, CONFORME NORMA ISO; OPACIDADE MINIMA DE 87%; UMIDADE DE 3,5% (+/-1,0), CONFORME NORMA TAPPI; CORTE ROTATIVO, PH ALCALINO COR BRANCO; EMBALAGEM REVESTIDA EM BOPP; PRODUTO COM CERTIFICAÇÃO AMBIENTAL FSC OU CERFLOR, COM SELO E CODIGO DE LICENÇA IMPRESSOS NA EMBALAGEM CAIXA COM 5000 FOLHAS         </t>
  </si>
  <si>
    <t>CAIXA</t>
  </si>
  <si>
    <t>LOTE 01 – PAPEL SULFITE</t>
  </si>
  <si>
    <t xml:space="preserve">BORRACHA TK PLAST PEQUENA, BRANCA, COM CAPA PROTETORA  </t>
  </si>
  <si>
    <t xml:space="preserve">MARCADOR DE TECIDO COM EXCELENTE FIXAÇÃO A FRIO E GRANDE RESITENCIA EM LAVAGEM QUANDO APLICADOS EM TECIDOS DE ALGODÃO  </t>
  </si>
  <si>
    <t xml:space="preserve">APONTADOR DE LAPIS SEM TAMBOR, COM LAMINA DE AÇO TEMPERADO ESPECIAL, PARA PROPORCIONAR EM MELHOR APONTAMENTO E MAIOR DURABILIDADE         </t>
  </si>
  <si>
    <t xml:space="preserve">CANETA MARCA TEXTO, PONTA DE 3 A 5MM, NA COR AMARELA, CORPO EM  POLIPROPILENO OPACO.  </t>
  </si>
  <si>
    <t xml:space="preserve">CANETA PARA RETROPROJETOR, NA COR PRETA, 2.0 MM PARA ESCREVER EM CD E VIDRO, COM TINTA SECAGEM RÁPIDA E RESISTENTE A ÁGUA E A UMIDADE  </t>
  </si>
  <si>
    <t>LOTE 02 –  APONTADOR, BORRACHA, MARCADOR, CANETA</t>
  </si>
  <si>
    <t>LOTE 03 –  CAIXA DE ARQUIVO E PASTA SUSPENSA</t>
  </si>
  <si>
    <t>CAIXA DE ARQUIVO MORTO EM POLIPROPILENO CORRUGADO NA COR AZUL</t>
  </si>
  <si>
    <t xml:space="preserve">PASTA SUSPENSA COMPLETA COM VISOR, EM PAPEL KRAFT, COM 06 POSIÇÕES PARA VISOR E ETIQUETA  </t>
  </si>
  <si>
    <t>LOTE 04 –  CLIP DE AÇO, GRAMPO E GRAMPEADOR</t>
  </si>
  <si>
    <t xml:space="preserve">CLIPES DE AÇO ZINCADO, Nº 2/0 - CAIXA COM 500 GRAMAS  </t>
  </si>
  <si>
    <t xml:space="preserve">CLIPES DE AÇO ZINCADO, Nº 3/0 - CAIXA COM 500 GRAMAS  </t>
  </si>
  <si>
    <t xml:space="preserve">CLIPES DE AÇO ZINCADO, Nº 8/0 - CAIXA COM 500 GRAMAS  </t>
  </si>
  <si>
    <t>PEÇA</t>
  </si>
  <si>
    <t>GRAMPO PARA GRAMPEADOR GALVANIZADO (ARAME DE AÇO COM TRATAMENTO) 26/6, CAIXA COM 5.000 UNIDADES</t>
  </si>
  <si>
    <t>GRAMPEADOR DE MESA, ESTRUTURA METÁLICA, BASE DE BORRACHA, COM CAPACIDADE MÍNIMA PARA GRAMPEAR 26 FOLHAS DE 75 G/M², COM GRAMPO 26/6</t>
  </si>
  <si>
    <t>LOTE 05 – ETIQUETAS</t>
  </si>
  <si>
    <t xml:space="preserve">ETIQUETA PARA INK JET LASER, MEDINDO 215,9MM X 279,4MM, NA COR BRANCA, REFERENCIA 3085 - 3185 - 3285, CAIXA COM 100 FOLHAS, 01 ETIQUETA POR FOLHA, APRESENTAÇÃO FORMATO CARTA  </t>
  </si>
  <si>
    <t xml:space="preserve">ETIQUETA  PARA INK JET/ LASER, MEDINDO 84,7 X 101,6MM -  NA COR BRANCA, REFERENCIA 3084, 3284, 3184  (CAIXA COM 100 FOLHAS, 06 ETIQUETAS POR FOLHA, APRESENTAÇÃO NO FORMATO DE CARTA ,(TOTAL 600 ETIQUETAS POR CAIXA) </t>
  </si>
  <si>
    <t>ALMOFADA PARA CARIMBO, DE FELTRO, EM ESTOJO PLÁSTICO, SEM ENTINTAMENTO, NO TAMANHO Nº 03, MEDINDO 6,7 x 11 CM</t>
  </si>
  <si>
    <t>ELÁSTICO AMARELO (PACOTE COM 500 GRAMAS)</t>
  </si>
  <si>
    <t>PACOTE</t>
  </si>
  <si>
    <t>FITA ADESIVA DE PAPELARIA, ( FITA DE EMPACOTAMENTO) POLIPROPILENO, MEDINDO 48MM X 50 METROS - TRANSPARENTE</t>
  </si>
  <si>
    <t>ROLO</t>
  </si>
  <si>
    <t>TINTA PARA CARIMBO E PARA AUTO ENTINTADO, COM 40ML, NA COR PRETA</t>
  </si>
  <si>
    <t>TUBO</t>
  </si>
  <si>
    <t xml:space="preserve">FITA ADESIVA  DE PAPELARIA, ( DUREX ) POLIPROPILENO, MEDINDO12MM X 50 METROS TRANSPARENTE  </t>
  </si>
  <si>
    <t xml:space="preserve">EXTRATOR DE GRAMPOS EM AÇO INOXIDAVEL, TIPO ESPÁTULA  </t>
  </si>
  <si>
    <t xml:space="preserve">PASTA POLIONDA (TAMANHO GRANDE)  </t>
  </si>
  <si>
    <t xml:space="preserve">CORRETIVO EM FITA A SECO, ATÓXICO, COM BOA ADERENCIA PARA SER USADO EM TODO TIPO DE PAPEL  </t>
  </si>
  <si>
    <t xml:space="preserve">COLA LIQUIDA A BASE DE ÁGUA, LAVAVEL, ATOXICA, BICO ECONOMICO, SECAGEM NORMAL, ACONDICIONADA EM FRASCO PESANDO 110 GRAMAS, NA COR BRANCA, COM VALIDADE MINIMA DE  01 ANO.   </t>
  </si>
  <si>
    <t xml:space="preserve">FITA ADESIVA DE PAPELARIA, CREPE, MEDINDO 19MM X 50 METROS, BRANCA </t>
  </si>
  <si>
    <t xml:space="preserve">CANETA CORRETIVA LÍQUIDA COM LIQUIDO DE SECAGEM RÁPIDA, PONTA METÁLICA DE 0.8MM PARA MAIOR PRECISÃO DE APLICAÇÃO   </t>
  </si>
  <si>
    <t>VALOR TOTAL – LOTE 06</t>
  </si>
  <si>
    <t>LOTE 06 – ALMOFADA PARA CARIMBO, CORRETIVO, COLA, FITA, ELÁSTICO E PASTA</t>
  </si>
  <si>
    <r>
      <t xml:space="preserve">CANETA ESFEROGRÁFICA </t>
    </r>
    <r>
      <rPr>
        <b/>
        <sz val="12"/>
        <color rgb="FF0000FF"/>
        <rFont val="Times New Roman"/>
        <family val="1"/>
      </rPr>
      <t>NA COR AZUL</t>
    </r>
    <r>
      <rPr>
        <sz val="12"/>
        <color rgb="FF000000"/>
        <rFont val="Times New Roman"/>
        <family val="1"/>
      </rPr>
      <t xml:space="preserve"> COM TAMPA NA COR DA TINTA, CORPO EM POLIESTIRENO CRISTAL, FORMATO DO CORPO SEXTAVADO, ESPESSURA DE 1MM RENDIMENTO MINIMO DE 1400 METROS</t>
    </r>
  </si>
  <si>
    <r>
      <t xml:space="preserve">CANETA ESFEROGRÁFICA NA </t>
    </r>
    <r>
      <rPr>
        <b/>
        <sz val="12"/>
        <color rgb="FFFF0000"/>
        <rFont val="Times New Roman"/>
        <family val="1"/>
      </rPr>
      <t>COR VERMELHA</t>
    </r>
    <r>
      <rPr>
        <sz val="12"/>
        <color rgb="FF000000"/>
        <rFont val="Times New Roman"/>
        <family val="1"/>
      </rPr>
      <t xml:space="preserve"> COM TAMPA NA COR DA TINTA, CORPO EM POLIESTIRENO CRISTAL, FORMATO DO CORPO SEXTAVADO, ESPESSURA DE 1MM RENDIMENTO MINIMO DE 1400 METROS.        </t>
    </r>
  </si>
  <si>
    <r>
      <t>PINCEL PARA QUADRO BRANCO (</t>
    </r>
    <r>
      <rPr>
        <b/>
        <sz val="12"/>
        <color rgb="FF0000FF"/>
        <rFont val="Times New Roman"/>
        <family val="1"/>
      </rPr>
      <t>COR AZUL</t>
    </r>
    <r>
      <rPr>
        <sz val="12"/>
        <color rgb="FF000000"/>
        <rFont val="Times New Roman"/>
        <family val="1"/>
      </rPr>
      <t xml:space="preserve">)  </t>
    </r>
  </si>
  <si>
    <r>
      <t>PINCEL PARA QUADRO BRANCO (</t>
    </r>
    <r>
      <rPr>
        <b/>
        <sz val="12"/>
        <color rgb="FFFF0000"/>
        <rFont val="Times New Roman"/>
        <family val="1"/>
      </rPr>
      <t>COR VERMELHO</t>
    </r>
    <r>
      <rPr>
        <sz val="12"/>
        <color rgb="FF000000"/>
        <rFont val="Times New Roman"/>
        <family val="1"/>
      </rPr>
      <t xml:space="preserve">)  </t>
    </r>
  </si>
  <si>
    <t>PAPEL SULFITE</t>
  </si>
  <si>
    <t>APONTADOR, BORRACHA, MARCADOR, CANETA</t>
  </si>
  <si>
    <t>CAIXA DE ARQUIVO E PASTA SUSPENSA</t>
  </si>
  <si>
    <t>ETIQUETAS</t>
  </si>
  <si>
    <t>CLIP DE AÇO, GRAMPO E GRAMPEADOR</t>
  </si>
  <si>
    <t>ALMOFADA PARA CARIMBO, CORRETIVO, COLA, FITA, ELÁSTICO E PASTA</t>
  </si>
  <si>
    <t>TESOURA DE AÇO INOXIDAVEL, MEDINDO 21 CM, CABO PLÁSTICO, PARA DESTRO, 03 DEDOS, COM REBITE, LÂMINA DE AÇO INOXIDAVEL, PONTA ARREDONDADA, GARANTIA CONTRA DEFEITO DE FABRICAÇÃO POR TEMPO INDETERMINADO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</si>
</sst>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[$R$-416]\ #,##0.00;[Red]\-[$R$-416]\ #,##0.00"/>
    <numFmt numFmtId="165" formatCode="00"/>
    <numFmt numFmtId="166" formatCode="#,#00"/>
  </numFmts>
  <fonts count="25" x14ac:knownFonts="1"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u/>
      <sz val="10"/>
      <name val="Arial"/>
      <family val="2"/>
      <charset val="1"/>
    </font>
    <font>
      <sz val="10"/>
      <name val="Calibri"/>
      <family val="2"/>
      <charset val="1"/>
    </font>
    <font>
      <b/>
      <sz val="7"/>
      <name val="Arial"/>
      <family val="2"/>
      <charset val="1"/>
    </font>
    <font>
      <sz val="7"/>
      <name val="Arial"/>
      <family val="2"/>
      <charset val="1"/>
    </font>
    <font>
      <b/>
      <sz val="12"/>
      <name val="Calibri"/>
      <family val="2"/>
      <charset val="1"/>
    </font>
    <font>
      <b/>
      <sz val="12"/>
      <color rgb="FF0000EE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2"/>
      <name val="Calibri"/>
      <family val="2"/>
      <charset val="1"/>
    </font>
    <font>
      <b/>
      <sz val="13"/>
      <name val="Times New Roman"/>
      <family val="1"/>
      <charset val="1"/>
    </font>
    <font>
      <b/>
      <sz val="15"/>
      <name val="Times New Roman"/>
      <family val="1"/>
      <charset val="1"/>
    </font>
    <font>
      <sz val="10"/>
      <name val="Arial"/>
      <family val="2"/>
      <charset val="1"/>
    </font>
    <font>
      <sz val="12"/>
      <color rgb="FF000000"/>
      <name val="Times New Roman"/>
      <family val="1"/>
    </font>
    <font>
      <b/>
      <sz val="12"/>
      <color rgb="FF0000FF"/>
      <name val="Times New Roman"/>
      <family val="1"/>
    </font>
    <font>
      <b/>
      <sz val="12"/>
      <color rgb="FFFF0000"/>
      <name val="Times New Roman"/>
      <family val="1"/>
    </font>
    <font>
      <b/>
      <sz val="11"/>
      <name val="Times New Roman"/>
      <family val="1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EE6E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EE6EF"/>
        <bgColor rgb="FFDDDDDD"/>
      </patternFill>
    </fill>
    <fill>
      <patternFill patternType="solid">
        <fgColor theme="0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20" fillId="0" borderId="0" applyBorder="0" applyProtection="0"/>
    <xf numFmtId="0" fontId="20" fillId="0" borderId="0" applyBorder="0" applyProtection="0"/>
    <xf numFmtId="0" fontId="20" fillId="0" borderId="0" applyBorder="0" applyProtection="0">
      <alignment horizontal="center"/>
    </xf>
    <xf numFmtId="0" fontId="20" fillId="0" borderId="0" applyBorder="0" applyProtection="0">
      <alignment horizontal="center" textRotation="90"/>
    </xf>
    <xf numFmtId="0" fontId="3" fillId="0" borderId="0" applyBorder="0" applyProtection="0"/>
    <xf numFmtId="44" fontId="20" fillId="0" borderId="0" applyFont="0" applyFill="0" applyBorder="0" applyAlignment="0" applyProtection="0"/>
  </cellStyleXfs>
  <cellXfs count="49">
    <xf numFmtId="0" fontId="0" fillId="0" borderId="0" xfId="0"/>
    <xf numFmtId="0" fontId="9" fillId="0" borderId="0" xfId="0" applyFont="1" applyAlignment="1">
      <alignment horizontal="center"/>
    </xf>
    <xf numFmtId="0" fontId="9" fillId="0" borderId="0" xfId="0" applyFont="1"/>
    <xf numFmtId="0" fontId="15" fillId="9" borderId="3" xfId="0" applyFont="1" applyFill="1" applyBorder="1" applyAlignment="1">
      <alignment horizontal="center" vertical="center"/>
    </xf>
    <xf numFmtId="0" fontId="15" fillId="9" borderId="3" xfId="0" applyFont="1" applyFill="1" applyBorder="1" applyAlignment="1">
      <alignment horizontal="center" vertical="center" wrapText="1"/>
    </xf>
    <xf numFmtId="165" fontId="16" fillId="0" borderId="3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2" fontId="16" fillId="0" borderId="3" xfId="0" applyNumberFormat="1" applyFont="1" applyBorder="1" applyAlignment="1">
      <alignment horizontal="center" vertical="center"/>
    </xf>
    <xf numFmtId="166" fontId="16" fillId="0" borderId="3" xfId="0" applyNumberFormat="1" applyFont="1" applyBorder="1" applyAlignment="1">
      <alignment horizontal="center" vertical="center"/>
    </xf>
    <xf numFmtId="164" fontId="1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0" applyFont="1"/>
    <xf numFmtId="0" fontId="18" fillId="9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5" fillId="9" borderId="3" xfId="0" applyFont="1" applyFill="1" applyBorder="1" applyAlignment="1">
      <alignment horizontal="center" vertical="center"/>
    </xf>
    <xf numFmtId="0" fontId="15" fillId="9" borderId="3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165" fontId="21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44" fontId="21" fillId="0" borderId="3" xfId="2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0" fontId="24" fillId="10" borderId="5" xfId="0" applyFont="1" applyFill="1" applyBorder="1" applyAlignment="1">
      <alignment horizontal="center" vertical="center" wrapText="1"/>
    </xf>
    <xf numFmtId="0" fontId="24" fillId="10" borderId="6" xfId="0" applyFont="1" applyFill="1" applyBorder="1" applyAlignment="1">
      <alignment horizontal="center" vertical="center" wrapText="1"/>
    </xf>
    <xf numFmtId="0" fontId="24" fillId="10" borderId="7" xfId="0" applyFont="1" applyFill="1" applyBorder="1" applyAlignment="1">
      <alignment horizontal="center" vertical="center" wrapText="1"/>
    </xf>
    <xf numFmtId="164" fontId="18" fillId="10" borderId="3" xfId="0" applyNumberFormat="1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164" fontId="19" fillId="9" borderId="4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64" fontId="18" fillId="0" borderId="3" xfId="0" applyNumberFormat="1" applyFont="1" applyBorder="1" applyAlignment="1">
      <alignment horizontal="center" vertical="center"/>
    </xf>
    <xf numFmtId="0" fontId="15" fillId="9" borderId="3" xfId="0" applyFont="1" applyFill="1" applyBorder="1" applyAlignment="1">
      <alignment horizontal="center" vertical="center" wrapText="1"/>
    </xf>
    <xf numFmtId="164" fontId="18" fillId="9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/>
    </xf>
    <xf numFmtId="164" fontId="15" fillId="9" borderId="3" xfId="0" applyNumberFormat="1" applyFont="1" applyFill="1" applyBorder="1" applyAlignment="1">
      <alignment horizontal="center" vertical="center"/>
    </xf>
    <xf numFmtId="165" fontId="14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164" fontId="18" fillId="9" borderId="3" xfId="0" applyNumberFormat="1" applyFont="1" applyFill="1" applyBorder="1" applyAlignment="1">
      <alignment horizontal="center" vertical="center"/>
    </xf>
  </cellXfs>
  <cellStyles count="21">
    <cellStyle name="Accent 1 13" xfId="1"/>
    <cellStyle name="Accent 12" xfId="2"/>
    <cellStyle name="Accent 2 14" xfId="3"/>
    <cellStyle name="Accent 3 15" xfId="4"/>
    <cellStyle name="Bad 9" xfId="5"/>
    <cellStyle name="Error 11" xfId="6"/>
    <cellStyle name="Footnote 5" xfId="7"/>
    <cellStyle name="Good 7" xfId="8"/>
    <cellStyle name="Heading 1 1" xfId="9"/>
    <cellStyle name="Heading 2 2" xfId="10"/>
    <cellStyle name="Moeda" xfId="20" builtinId="4"/>
    <cellStyle name="Neutral 8" xfId="11"/>
    <cellStyle name="Normal" xfId="0" builtinId="0"/>
    <cellStyle name="Note 4" xfId="12"/>
    <cellStyle name="Resultado" xfId="13"/>
    <cellStyle name="Resultado2" xfId="14"/>
    <cellStyle name="Status 6" xfId="15"/>
    <cellStyle name="Text 3" xfId="16"/>
    <cellStyle name="Título" xfId="17"/>
    <cellStyle name="Título1" xfId="18"/>
    <cellStyle name="Warning 10" xfId="19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60120</xdr:colOff>
      <xdr:row>0</xdr:row>
      <xdr:rowOff>19080</xdr:rowOff>
    </xdr:from>
    <xdr:to>
      <xdr:col>1</xdr:col>
      <xdr:colOff>45720</xdr:colOff>
      <xdr:row>4</xdr:row>
      <xdr:rowOff>115920</xdr:rowOff>
    </xdr:to>
    <xdr:pic>
      <xdr:nvPicPr>
        <xdr:cNvPr id="2" name="Figura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120" y="19080"/>
          <a:ext cx="590040" cy="7444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57240</xdr:colOff>
      <xdr:row>0</xdr:row>
      <xdr:rowOff>36360</xdr:rowOff>
    </xdr:from>
    <xdr:to>
      <xdr:col>6</xdr:col>
      <xdr:colOff>720360</xdr:colOff>
      <xdr:row>4</xdr:row>
      <xdr:rowOff>96840</xdr:rowOff>
    </xdr:to>
    <xdr:pic>
      <xdr:nvPicPr>
        <xdr:cNvPr id="3" name="Figura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7000920" y="36360"/>
          <a:ext cx="663120" cy="708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0"/>
  <sheetViews>
    <sheetView tabSelected="1" view="pageBreakPreview" topLeftCell="A60" zoomScale="115" zoomScaleNormal="140" zoomScaleSheetLayoutView="115" zoomScalePageLayoutView="120" workbookViewId="0">
      <selection activeCell="F61" sqref="F61"/>
    </sheetView>
  </sheetViews>
  <sheetFormatPr defaultRowHeight="12.75" x14ac:dyDescent="0.2"/>
  <cols>
    <col min="1" max="1" width="8.5703125" style="1" customWidth="1"/>
    <col min="2" max="2" width="40.7109375" style="2" customWidth="1"/>
    <col min="3" max="3" width="10.140625" style="1" customWidth="1"/>
    <col min="4" max="4" width="9.85546875" style="1" customWidth="1"/>
    <col min="5" max="5" width="15.7109375" style="1" customWidth="1"/>
    <col min="6" max="6" width="13.42578125" style="2" customWidth="1"/>
    <col min="7" max="7" width="15.140625" style="2" customWidth="1"/>
    <col min="8" max="1025" width="11.5703125" style="2"/>
  </cols>
  <sheetData>
    <row r="1" spans="1:7" ht="12.75" customHeight="1" x14ac:dyDescent="0.2">
      <c r="A1" s="44" t="s">
        <v>0</v>
      </c>
      <c r="B1" s="44"/>
      <c r="C1" s="44"/>
      <c r="D1" s="44"/>
      <c r="E1" s="44"/>
      <c r="F1" s="44"/>
      <c r="G1" s="44"/>
    </row>
    <row r="2" spans="1:7" ht="12.75" customHeight="1" x14ac:dyDescent="0.2">
      <c r="A2" s="45" t="s">
        <v>1</v>
      </c>
      <c r="B2" s="45"/>
      <c r="C2" s="45"/>
      <c r="D2" s="45"/>
      <c r="E2" s="45"/>
      <c r="F2" s="45"/>
      <c r="G2" s="45"/>
    </row>
    <row r="3" spans="1:7" ht="12.75" customHeight="1" x14ac:dyDescent="0.2">
      <c r="A3" s="44" t="s">
        <v>23</v>
      </c>
      <c r="B3" s="44"/>
      <c r="C3" s="44"/>
      <c r="D3" s="44"/>
      <c r="E3" s="44"/>
      <c r="F3" s="44"/>
      <c r="G3" s="44"/>
    </row>
    <row r="4" spans="1:7" ht="12.75" customHeight="1" x14ac:dyDescent="0.2">
      <c r="A4" s="44" t="s">
        <v>2</v>
      </c>
      <c r="B4" s="44"/>
      <c r="C4" s="44"/>
      <c r="D4" s="44"/>
      <c r="E4" s="44"/>
      <c r="F4" s="44"/>
      <c r="G4" s="44"/>
    </row>
    <row r="5" spans="1:7" ht="12.75" customHeight="1" x14ac:dyDescent="0.2">
      <c r="A5" s="46" t="s">
        <v>3</v>
      </c>
      <c r="B5" s="46"/>
      <c r="C5" s="46"/>
      <c r="D5" s="46"/>
      <c r="E5" s="46"/>
      <c r="F5" s="46"/>
      <c r="G5" s="46"/>
    </row>
    <row r="6" spans="1:7" ht="12.75" customHeight="1" x14ac:dyDescent="0.2">
      <c r="A6" s="41"/>
      <c r="B6" s="41"/>
      <c r="C6" s="41"/>
      <c r="D6" s="41"/>
      <c r="E6" s="41"/>
      <c r="F6" s="41"/>
      <c r="G6" s="41"/>
    </row>
    <row r="7" spans="1:7" ht="21.2" customHeight="1" x14ac:dyDescent="0.2">
      <c r="A7" s="42" t="s">
        <v>4</v>
      </c>
      <c r="B7" s="42"/>
      <c r="C7" s="42"/>
      <c r="D7" s="42"/>
      <c r="E7" s="42"/>
      <c r="F7" s="42"/>
      <c r="G7" s="42"/>
    </row>
    <row r="8" spans="1:7" ht="12.75" customHeight="1" x14ac:dyDescent="0.2">
      <c r="A8" s="43"/>
      <c r="B8" s="43"/>
      <c r="C8" s="43"/>
      <c r="D8" s="43"/>
      <c r="E8" s="43"/>
      <c r="F8" s="43"/>
      <c r="G8" s="43"/>
    </row>
    <row r="9" spans="1:7" ht="21.2" customHeight="1" x14ac:dyDescent="0.2">
      <c r="A9" s="38" t="s">
        <v>26</v>
      </c>
      <c r="B9" s="38"/>
      <c r="C9" s="38"/>
      <c r="D9" s="38"/>
      <c r="E9" s="38"/>
      <c r="F9" s="38"/>
      <c r="G9" s="38"/>
    </row>
    <row r="10" spans="1:7" ht="31.5" x14ac:dyDescent="0.2">
      <c r="A10" s="3" t="s">
        <v>5</v>
      </c>
      <c r="B10" s="3" t="s">
        <v>6</v>
      </c>
      <c r="C10" s="4" t="s">
        <v>7</v>
      </c>
      <c r="D10" s="3" t="s">
        <v>8</v>
      </c>
      <c r="E10" s="3" t="s">
        <v>9</v>
      </c>
      <c r="F10" s="4" t="s">
        <v>10</v>
      </c>
      <c r="G10" s="4" t="s">
        <v>11</v>
      </c>
    </row>
    <row r="11" spans="1:7" ht="237" customHeight="1" x14ac:dyDescent="0.2">
      <c r="A11" s="5">
        <v>1</v>
      </c>
      <c r="B11" s="6" t="s">
        <v>24</v>
      </c>
      <c r="C11" s="7" t="s">
        <v>25</v>
      </c>
      <c r="D11" s="8">
        <v>140</v>
      </c>
      <c r="E11" s="8"/>
      <c r="F11" s="9"/>
      <c r="G11" s="9">
        <f>F11*D11</f>
        <v>0</v>
      </c>
    </row>
    <row r="12" spans="1:7" ht="21.2" customHeight="1" x14ac:dyDescent="0.2">
      <c r="A12" s="38" t="s">
        <v>12</v>
      </c>
      <c r="B12" s="38"/>
      <c r="C12" s="38"/>
      <c r="D12" s="39">
        <f>SUM(G11:G11)</f>
        <v>0</v>
      </c>
      <c r="E12" s="39"/>
      <c r="F12" s="39"/>
      <c r="G12" s="39"/>
    </row>
    <row r="13" spans="1:7" ht="17.100000000000001" customHeight="1" x14ac:dyDescent="0.2">
      <c r="A13" s="40"/>
      <c r="B13" s="40"/>
      <c r="C13" s="40"/>
      <c r="D13" s="40"/>
      <c r="E13" s="40"/>
      <c r="F13" s="40"/>
      <c r="G13" s="40"/>
    </row>
    <row r="14" spans="1:7" ht="21.2" customHeight="1" x14ac:dyDescent="0.2">
      <c r="A14" s="38" t="s">
        <v>32</v>
      </c>
      <c r="B14" s="38"/>
      <c r="C14" s="38"/>
      <c r="D14" s="38"/>
      <c r="E14" s="38"/>
      <c r="F14" s="38"/>
      <c r="G14" s="38"/>
    </row>
    <row r="15" spans="1:7" ht="31.5" x14ac:dyDescent="0.2">
      <c r="A15" s="3" t="s">
        <v>5</v>
      </c>
      <c r="B15" s="3" t="s">
        <v>6</v>
      </c>
      <c r="C15" s="4" t="s">
        <v>7</v>
      </c>
      <c r="D15" s="3" t="s">
        <v>8</v>
      </c>
      <c r="E15" s="3" t="s">
        <v>9</v>
      </c>
      <c r="F15" s="4" t="s">
        <v>10</v>
      </c>
      <c r="G15" s="4" t="s">
        <v>11</v>
      </c>
    </row>
    <row r="16" spans="1:7" ht="94.5" x14ac:dyDescent="0.2">
      <c r="A16" s="20">
        <v>1</v>
      </c>
      <c r="B16" s="19" t="s">
        <v>29</v>
      </c>
      <c r="C16" s="21" t="s">
        <v>40</v>
      </c>
      <c r="D16" s="22">
        <v>30</v>
      </c>
      <c r="E16" s="22"/>
      <c r="F16" s="23"/>
      <c r="G16" s="23">
        <f>D16*F16</f>
        <v>0</v>
      </c>
    </row>
    <row r="17" spans="1:7" ht="31.5" x14ac:dyDescent="0.2">
      <c r="A17" s="20">
        <v>2</v>
      </c>
      <c r="B17" s="19" t="s">
        <v>27</v>
      </c>
      <c r="C17" s="21" t="s">
        <v>7</v>
      </c>
      <c r="D17" s="22">
        <v>50</v>
      </c>
      <c r="E17" s="22"/>
      <c r="F17" s="23"/>
      <c r="G17" s="23">
        <f t="shared" ref="G17:G24" si="0">D17*F17</f>
        <v>0</v>
      </c>
    </row>
    <row r="18" spans="1:7" ht="110.25" x14ac:dyDescent="0.2">
      <c r="A18" s="20">
        <v>3</v>
      </c>
      <c r="B18" s="19" t="s">
        <v>62</v>
      </c>
      <c r="C18" s="21" t="s">
        <v>7</v>
      </c>
      <c r="D18" s="22">
        <v>700</v>
      </c>
      <c r="E18" s="22"/>
      <c r="F18" s="23"/>
      <c r="G18" s="23">
        <f t="shared" si="0"/>
        <v>0</v>
      </c>
    </row>
    <row r="19" spans="1:7" ht="110.25" x14ac:dyDescent="0.2">
      <c r="A19" s="20">
        <v>4</v>
      </c>
      <c r="B19" s="19" t="s">
        <v>63</v>
      </c>
      <c r="C19" s="21" t="s">
        <v>7</v>
      </c>
      <c r="D19" s="22">
        <v>200</v>
      </c>
      <c r="E19" s="22"/>
      <c r="F19" s="23"/>
      <c r="G19" s="23">
        <f t="shared" si="0"/>
        <v>0</v>
      </c>
    </row>
    <row r="20" spans="1:7" ht="63" x14ac:dyDescent="0.2">
      <c r="A20" s="20">
        <v>5</v>
      </c>
      <c r="B20" s="19" t="s">
        <v>30</v>
      </c>
      <c r="C20" s="21" t="s">
        <v>7</v>
      </c>
      <c r="D20" s="22">
        <v>150</v>
      </c>
      <c r="E20" s="22"/>
      <c r="F20" s="23"/>
      <c r="G20" s="23">
        <f t="shared" si="0"/>
        <v>0</v>
      </c>
    </row>
    <row r="21" spans="1:7" ht="78.75" x14ac:dyDescent="0.2">
      <c r="A21" s="20">
        <v>6</v>
      </c>
      <c r="B21" s="19" t="s">
        <v>31</v>
      </c>
      <c r="C21" s="21" t="s">
        <v>7</v>
      </c>
      <c r="D21" s="22">
        <v>35</v>
      </c>
      <c r="E21" s="22"/>
      <c r="F21" s="23"/>
      <c r="G21" s="23">
        <f t="shared" si="0"/>
        <v>0</v>
      </c>
    </row>
    <row r="22" spans="1:7" ht="78.75" x14ac:dyDescent="0.2">
      <c r="A22" s="20">
        <v>7</v>
      </c>
      <c r="B22" s="19" t="s">
        <v>28</v>
      </c>
      <c r="C22" s="21" t="s">
        <v>7</v>
      </c>
      <c r="D22" s="22">
        <v>10</v>
      </c>
      <c r="E22" s="22"/>
      <c r="F22" s="23"/>
      <c r="G22" s="23">
        <f t="shared" si="0"/>
        <v>0</v>
      </c>
    </row>
    <row r="23" spans="1:7" ht="31.5" x14ac:dyDescent="0.2">
      <c r="A23" s="20">
        <v>8</v>
      </c>
      <c r="B23" s="19" t="s">
        <v>64</v>
      </c>
      <c r="C23" s="21" t="s">
        <v>7</v>
      </c>
      <c r="D23" s="22">
        <v>10</v>
      </c>
      <c r="E23" s="22"/>
      <c r="F23" s="23"/>
      <c r="G23" s="23">
        <f t="shared" si="0"/>
        <v>0</v>
      </c>
    </row>
    <row r="24" spans="1:7" ht="31.5" x14ac:dyDescent="0.2">
      <c r="A24" s="20">
        <v>9</v>
      </c>
      <c r="B24" s="19" t="s">
        <v>65</v>
      </c>
      <c r="C24" s="21" t="s">
        <v>7</v>
      </c>
      <c r="D24" s="22">
        <v>10</v>
      </c>
      <c r="E24" s="22"/>
      <c r="F24" s="23"/>
      <c r="G24" s="23">
        <f t="shared" si="0"/>
        <v>0</v>
      </c>
    </row>
    <row r="25" spans="1:7" ht="21.2" customHeight="1" x14ac:dyDescent="0.2">
      <c r="A25" s="38" t="s">
        <v>13</v>
      </c>
      <c r="B25" s="38"/>
      <c r="C25" s="38"/>
      <c r="D25" s="39">
        <f>SUM(G16:G24)</f>
        <v>0</v>
      </c>
      <c r="E25" s="39"/>
      <c r="F25" s="39"/>
      <c r="G25" s="39"/>
    </row>
    <row r="26" spans="1:7" ht="17.100000000000001" customHeight="1" x14ac:dyDescent="0.2">
      <c r="A26" s="40"/>
      <c r="B26" s="40"/>
      <c r="C26" s="40"/>
      <c r="D26" s="40"/>
      <c r="E26" s="40"/>
      <c r="F26" s="40"/>
      <c r="G26" s="40"/>
    </row>
    <row r="27" spans="1:7" ht="21.2" customHeight="1" x14ac:dyDescent="0.2">
      <c r="A27" s="38" t="s">
        <v>33</v>
      </c>
      <c r="B27" s="38"/>
      <c r="C27" s="38"/>
      <c r="D27" s="38"/>
      <c r="E27" s="38"/>
      <c r="F27" s="38"/>
      <c r="G27" s="38"/>
    </row>
    <row r="28" spans="1:7" ht="31.5" x14ac:dyDescent="0.2">
      <c r="A28" s="3" t="s">
        <v>5</v>
      </c>
      <c r="B28" s="3" t="s">
        <v>6</v>
      </c>
      <c r="C28" s="4" t="s">
        <v>7</v>
      </c>
      <c r="D28" s="3" t="s">
        <v>8</v>
      </c>
      <c r="E28" s="3" t="s">
        <v>9</v>
      </c>
      <c r="F28" s="4" t="s">
        <v>10</v>
      </c>
      <c r="G28" s="4" t="s">
        <v>11</v>
      </c>
    </row>
    <row r="29" spans="1:7" ht="47.25" x14ac:dyDescent="0.2">
      <c r="A29" s="5">
        <v>1</v>
      </c>
      <c r="B29" s="6" t="s">
        <v>34</v>
      </c>
      <c r="C29" s="7" t="s">
        <v>7</v>
      </c>
      <c r="D29" s="8">
        <v>700</v>
      </c>
      <c r="E29" s="5"/>
      <c r="F29" s="9"/>
      <c r="G29" s="9">
        <f t="shared" ref="G29:G30" si="1">D29*F29</f>
        <v>0</v>
      </c>
    </row>
    <row r="30" spans="1:7" ht="47.25" x14ac:dyDescent="0.2">
      <c r="A30" s="5">
        <v>2</v>
      </c>
      <c r="B30" s="6" t="s">
        <v>35</v>
      </c>
      <c r="C30" s="7" t="s">
        <v>7</v>
      </c>
      <c r="D30" s="8">
        <v>500</v>
      </c>
      <c r="E30" s="5"/>
      <c r="F30" s="9"/>
      <c r="G30" s="9">
        <f t="shared" si="1"/>
        <v>0</v>
      </c>
    </row>
    <row r="31" spans="1:7" ht="21.2" customHeight="1" x14ac:dyDescent="0.2">
      <c r="A31" s="38" t="s">
        <v>14</v>
      </c>
      <c r="B31" s="38"/>
      <c r="C31" s="38"/>
      <c r="D31" s="39">
        <f>SUM(G29:G30)</f>
        <v>0</v>
      </c>
      <c r="E31" s="39"/>
      <c r="F31" s="39"/>
      <c r="G31" s="39"/>
    </row>
    <row r="32" spans="1:7" ht="17.100000000000001" customHeight="1" x14ac:dyDescent="0.2">
      <c r="A32" s="40"/>
      <c r="B32" s="40"/>
      <c r="C32" s="40"/>
      <c r="D32" s="40"/>
      <c r="E32" s="40"/>
      <c r="F32" s="40"/>
      <c r="G32" s="40"/>
    </row>
    <row r="33" spans="1:7" ht="26.85" customHeight="1" x14ac:dyDescent="0.2">
      <c r="A33" s="35" t="s">
        <v>36</v>
      </c>
      <c r="B33" s="35"/>
      <c r="C33" s="35"/>
      <c r="D33" s="35"/>
      <c r="E33" s="35"/>
      <c r="F33" s="35"/>
      <c r="G33" s="35"/>
    </row>
    <row r="34" spans="1:7" ht="31.5" x14ac:dyDescent="0.2">
      <c r="A34" s="3" t="s">
        <v>5</v>
      </c>
      <c r="B34" s="3" t="s">
        <v>6</v>
      </c>
      <c r="C34" s="4" t="s">
        <v>7</v>
      </c>
      <c r="D34" s="3" t="s">
        <v>8</v>
      </c>
      <c r="E34" s="3" t="s">
        <v>9</v>
      </c>
      <c r="F34" s="4" t="s">
        <v>10</v>
      </c>
      <c r="G34" s="4" t="s">
        <v>11</v>
      </c>
    </row>
    <row r="35" spans="1:7" ht="31.5" x14ac:dyDescent="0.2">
      <c r="A35" s="5">
        <v>1</v>
      </c>
      <c r="B35" s="6" t="s">
        <v>37</v>
      </c>
      <c r="C35" s="7" t="s">
        <v>25</v>
      </c>
      <c r="D35" s="5">
        <v>10</v>
      </c>
      <c r="E35" s="5"/>
      <c r="F35" s="9"/>
      <c r="G35" s="9">
        <f t="shared" ref="G35:G39" si="2">F35*D35</f>
        <v>0</v>
      </c>
    </row>
    <row r="36" spans="1:7" ht="31.5" x14ac:dyDescent="0.2">
      <c r="A36" s="5">
        <v>2</v>
      </c>
      <c r="B36" s="6" t="s">
        <v>38</v>
      </c>
      <c r="C36" s="7" t="s">
        <v>25</v>
      </c>
      <c r="D36" s="5">
        <v>40</v>
      </c>
      <c r="E36" s="5"/>
      <c r="F36" s="9"/>
      <c r="G36" s="9">
        <f t="shared" si="2"/>
        <v>0</v>
      </c>
    </row>
    <row r="37" spans="1:7" ht="31.5" x14ac:dyDescent="0.2">
      <c r="A37" s="5">
        <v>3</v>
      </c>
      <c r="B37" s="6" t="s">
        <v>39</v>
      </c>
      <c r="C37" s="7" t="s">
        <v>25</v>
      </c>
      <c r="D37" s="5">
        <v>40</v>
      </c>
      <c r="E37" s="5"/>
      <c r="F37" s="9"/>
      <c r="G37" s="9">
        <f t="shared" si="2"/>
        <v>0</v>
      </c>
    </row>
    <row r="38" spans="1:7" ht="63" x14ac:dyDescent="0.2">
      <c r="A38" s="5">
        <v>4</v>
      </c>
      <c r="B38" s="6" t="s">
        <v>41</v>
      </c>
      <c r="C38" s="7" t="s">
        <v>25</v>
      </c>
      <c r="D38" s="5">
        <v>50</v>
      </c>
      <c r="E38" s="5"/>
      <c r="F38" s="9"/>
      <c r="G38" s="9">
        <f t="shared" si="2"/>
        <v>0</v>
      </c>
    </row>
    <row r="39" spans="1:7" ht="94.5" x14ac:dyDescent="0.2">
      <c r="A39" s="5">
        <v>5</v>
      </c>
      <c r="B39" s="6" t="s">
        <v>42</v>
      </c>
      <c r="C39" s="7" t="s">
        <v>7</v>
      </c>
      <c r="D39" s="5">
        <v>20</v>
      </c>
      <c r="E39" s="5"/>
      <c r="F39" s="9"/>
      <c r="G39" s="9">
        <f t="shared" si="2"/>
        <v>0</v>
      </c>
    </row>
    <row r="40" spans="1:7" ht="21.2" customHeight="1" x14ac:dyDescent="0.2">
      <c r="A40" s="38" t="s">
        <v>15</v>
      </c>
      <c r="B40" s="38"/>
      <c r="C40" s="38"/>
      <c r="D40" s="39">
        <f>SUM(G35:G39)</f>
        <v>0</v>
      </c>
      <c r="E40" s="39"/>
      <c r="F40" s="39"/>
      <c r="G40" s="39"/>
    </row>
    <row r="41" spans="1:7" ht="15.75" x14ac:dyDescent="0.25">
      <c r="A41" s="10"/>
      <c r="B41" s="11"/>
      <c r="C41" s="10"/>
      <c r="D41" s="10"/>
      <c r="E41" s="10"/>
      <c r="F41" s="11"/>
      <c r="G41" s="11"/>
    </row>
    <row r="42" spans="1:7" ht="15.75" x14ac:dyDescent="0.2">
      <c r="A42" s="38" t="s">
        <v>43</v>
      </c>
      <c r="B42" s="38"/>
      <c r="C42" s="38"/>
      <c r="D42" s="38"/>
      <c r="E42" s="38"/>
      <c r="F42" s="38"/>
      <c r="G42" s="38"/>
    </row>
    <row r="43" spans="1:7" ht="47.25" x14ac:dyDescent="0.2">
      <c r="A43" s="3" t="s">
        <v>5</v>
      </c>
      <c r="B43" s="3" t="s">
        <v>6</v>
      </c>
      <c r="C43" s="4" t="s">
        <v>7</v>
      </c>
      <c r="D43" s="3" t="s">
        <v>8</v>
      </c>
      <c r="E43" s="3" t="s">
        <v>9</v>
      </c>
      <c r="F43" s="4" t="s">
        <v>16</v>
      </c>
      <c r="G43" s="4" t="s">
        <v>11</v>
      </c>
    </row>
    <row r="44" spans="1:7" ht="94.5" x14ac:dyDescent="0.2">
      <c r="A44" s="5">
        <v>1</v>
      </c>
      <c r="B44" s="6" t="s">
        <v>44</v>
      </c>
      <c r="C44" s="7" t="s">
        <v>25</v>
      </c>
      <c r="D44" s="5">
        <v>4</v>
      </c>
      <c r="E44" s="5"/>
      <c r="F44" s="9"/>
      <c r="G44" s="9">
        <f>F44*D44</f>
        <v>0</v>
      </c>
    </row>
    <row r="45" spans="1:7" ht="126" x14ac:dyDescent="0.2">
      <c r="A45" s="5">
        <v>2</v>
      </c>
      <c r="B45" s="6" t="s">
        <v>45</v>
      </c>
      <c r="C45" s="7" t="s">
        <v>25</v>
      </c>
      <c r="D45" s="5">
        <v>5</v>
      </c>
      <c r="E45" s="5"/>
      <c r="F45" s="9"/>
      <c r="G45" s="9">
        <f>F45*D45</f>
        <v>0</v>
      </c>
    </row>
    <row r="46" spans="1:7" ht="15.75" x14ac:dyDescent="0.2">
      <c r="A46" s="38" t="s">
        <v>17</v>
      </c>
      <c r="B46" s="38"/>
      <c r="C46" s="38"/>
      <c r="D46" s="39">
        <f>SUM(G44:G45)</f>
        <v>0</v>
      </c>
      <c r="E46" s="39"/>
      <c r="F46" s="39"/>
      <c r="G46" s="39"/>
    </row>
    <row r="47" spans="1:7" ht="15.75" x14ac:dyDescent="0.2">
      <c r="A47" s="24"/>
      <c r="B47" s="24"/>
      <c r="C47" s="24"/>
      <c r="D47" s="25"/>
      <c r="E47" s="25"/>
      <c r="F47" s="25"/>
      <c r="G47" s="25"/>
    </row>
    <row r="48" spans="1:7" ht="15.75" x14ac:dyDescent="0.2">
      <c r="A48" s="38" t="s">
        <v>61</v>
      </c>
      <c r="B48" s="38"/>
      <c r="C48" s="38"/>
      <c r="D48" s="38"/>
      <c r="E48" s="38"/>
      <c r="F48" s="38"/>
      <c r="G48" s="38"/>
    </row>
    <row r="49" spans="1:7" ht="47.25" x14ac:dyDescent="0.2">
      <c r="A49" s="16" t="s">
        <v>5</v>
      </c>
      <c r="B49" s="16" t="s">
        <v>6</v>
      </c>
      <c r="C49" s="17" t="s">
        <v>7</v>
      </c>
      <c r="D49" s="16" t="s">
        <v>8</v>
      </c>
      <c r="E49" s="16" t="s">
        <v>9</v>
      </c>
      <c r="F49" s="17" t="s">
        <v>16</v>
      </c>
      <c r="G49" s="17" t="s">
        <v>11</v>
      </c>
    </row>
    <row r="50" spans="1:7" ht="63" x14ac:dyDescent="0.2">
      <c r="A50" s="5">
        <v>1</v>
      </c>
      <c r="B50" s="6" t="s">
        <v>46</v>
      </c>
      <c r="C50" s="7" t="s">
        <v>7</v>
      </c>
      <c r="D50" s="5">
        <v>10</v>
      </c>
      <c r="E50" s="5"/>
      <c r="F50" s="9"/>
      <c r="G50" s="9">
        <f>F50*D50</f>
        <v>0</v>
      </c>
    </row>
    <row r="51" spans="1:7" ht="66.75" customHeight="1" x14ac:dyDescent="0.2">
      <c r="A51" s="5">
        <v>2</v>
      </c>
      <c r="B51" s="6" t="s">
        <v>59</v>
      </c>
      <c r="C51" s="7" t="s">
        <v>7</v>
      </c>
      <c r="D51" s="5">
        <v>10</v>
      </c>
      <c r="E51" s="5"/>
      <c r="F51" s="9"/>
      <c r="G51" s="9">
        <f>F51*D51</f>
        <v>0</v>
      </c>
    </row>
    <row r="52" spans="1:7" ht="114.75" customHeight="1" x14ac:dyDescent="0.2">
      <c r="A52" s="5">
        <v>3</v>
      </c>
      <c r="B52" s="6" t="s">
        <v>57</v>
      </c>
      <c r="C52" s="7" t="s">
        <v>7</v>
      </c>
      <c r="D52" s="5">
        <v>75</v>
      </c>
      <c r="E52" s="5"/>
      <c r="F52" s="9"/>
      <c r="G52" s="9">
        <f t="shared" ref="G52:G57" si="3">F52*D52</f>
        <v>0</v>
      </c>
    </row>
    <row r="53" spans="1:7" ht="63" x14ac:dyDescent="0.2">
      <c r="A53" s="5">
        <v>4</v>
      </c>
      <c r="B53" s="6" t="s">
        <v>56</v>
      </c>
      <c r="C53" s="7" t="s">
        <v>7</v>
      </c>
      <c r="D53" s="5">
        <v>75</v>
      </c>
      <c r="E53" s="5"/>
      <c r="F53" s="9"/>
      <c r="G53" s="9">
        <f t="shared" si="3"/>
        <v>0</v>
      </c>
    </row>
    <row r="54" spans="1:7" ht="36" customHeight="1" x14ac:dyDescent="0.2">
      <c r="A54" s="5">
        <v>5</v>
      </c>
      <c r="B54" s="6" t="s">
        <v>47</v>
      </c>
      <c r="C54" s="7" t="s">
        <v>48</v>
      </c>
      <c r="D54" s="5">
        <v>30</v>
      </c>
      <c r="E54" s="5"/>
      <c r="F54" s="9"/>
      <c r="G54" s="9">
        <f t="shared" si="3"/>
        <v>0</v>
      </c>
    </row>
    <row r="55" spans="1:7" ht="31.5" x14ac:dyDescent="0.2">
      <c r="A55" s="5">
        <v>6</v>
      </c>
      <c r="B55" s="6" t="s">
        <v>54</v>
      </c>
      <c r="C55" s="7" t="s">
        <v>40</v>
      </c>
      <c r="D55" s="5">
        <v>50</v>
      </c>
      <c r="E55" s="5"/>
      <c r="F55" s="9"/>
      <c r="G55" s="9">
        <f t="shared" si="3"/>
        <v>0</v>
      </c>
    </row>
    <row r="56" spans="1:7" ht="63" x14ac:dyDescent="0.2">
      <c r="A56" s="5">
        <v>7</v>
      </c>
      <c r="B56" s="6" t="s">
        <v>53</v>
      </c>
      <c r="C56" s="7" t="s">
        <v>50</v>
      </c>
      <c r="D56" s="5">
        <v>75</v>
      </c>
      <c r="E56" s="5"/>
      <c r="F56" s="9"/>
      <c r="G56" s="9">
        <f t="shared" si="3"/>
        <v>0</v>
      </c>
    </row>
    <row r="57" spans="1:7" ht="63" x14ac:dyDescent="0.2">
      <c r="A57" s="5">
        <v>8</v>
      </c>
      <c r="B57" s="6" t="s">
        <v>49</v>
      </c>
      <c r="C57" s="7" t="s">
        <v>50</v>
      </c>
      <c r="D57" s="5">
        <v>200</v>
      </c>
      <c r="E57" s="5"/>
      <c r="F57" s="9"/>
      <c r="G57" s="9">
        <f t="shared" si="3"/>
        <v>0</v>
      </c>
    </row>
    <row r="58" spans="1:7" ht="48" customHeight="1" x14ac:dyDescent="0.2">
      <c r="A58" s="5">
        <v>9</v>
      </c>
      <c r="B58" s="6" t="s">
        <v>58</v>
      </c>
      <c r="C58" s="7" t="s">
        <v>50</v>
      </c>
      <c r="D58" s="5">
        <v>50</v>
      </c>
      <c r="E58" s="5"/>
      <c r="F58" s="9"/>
      <c r="G58" s="9">
        <f t="shared" ref="G58:G60" si="4">F58*D58</f>
        <v>0</v>
      </c>
    </row>
    <row r="59" spans="1:7" ht="29.25" customHeight="1" x14ac:dyDescent="0.2">
      <c r="A59" s="5">
        <v>10</v>
      </c>
      <c r="B59" s="6" t="s">
        <v>55</v>
      </c>
      <c r="C59" s="7" t="s">
        <v>7</v>
      </c>
      <c r="D59" s="5">
        <v>10</v>
      </c>
      <c r="E59" s="5"/>
      <c r="F59" s="9"/>
      <c r="G59" s="9">
        <f t="shared" si="4"/>
        <v>0</v>
      </c>
    </row>
    <row r="60" spans="1:7" ht="47.25" customHeight="1" x14ac:dyDescent="0.2">
      <c r="A60" s="5">
        <v>11</v>
      </c>
      <c r="B60" s="6" t="s">
        <v>51</v>
      </c>
      <c r="C60" s="7" t="s">
        <v>52</v>
      </c>
      <c r="D60" s="5">
        <v>40</v>
      </c>
      <c r="E60" s="5"/>
      <c r="F60" s="9"/>
      <c r="G60" s="9">
        <f t="shared" si="4"/>
        <v>0</v>
      </c>
    </row>
    <row r="61" spans="1:7" ht="126" x14ac:dyDescent="0.2">
      <c r="A61" s="5">
        <v>12</v>
      </c>
      <c r="B61" s="6" t="s">
        <v>72</v>
      </c>
      <c r="C61" s="7" t="s">
        <v>7</v>
      </c>
      <c r="D61" s="5">
        <v>10</v>
      </c>
      <c r="E61" s="5"/>
      <c r="F61" s="9"/>
      <c r="G61" s="9">
        <f>D61*F61</f>
        <v>0</v>
      </c>
    </row>
    <row r="62" spans="1:7" ht="15.75" x14ac:dyDescent="0.2">
      <c r="A62" s="38" t="s">
        <v>60</v>
      </c>
      <c r="B62" s="38"/>
      <c r="C62" s="38"/>
      <c r="D62" s="39">
        <f>SUM(G50:G61)</f>
        <v>0</v>
      </c>
      <c r="E62" s="39"/>
      <c r="F62" s="39"/>
      <c r="G62" s="39"/>
    </row>
    <row r="63" spans="1:7" ht="15.75" x14ac:dyDescent="0.2">
      <c r="A63" s="24"/>
      <c r="B63" s="24"/>
      <c r="C63" s="24"/>
      <c r="D63" s="25"/>
      <c r="E63" s="25"/>
      <c r="F63" s="25"/>
      <c r="G63" s="25"/>
    </row>
    <row r="64" spans="1:7" ht="15.75" x14ac:dyDescent="0.25">
      <c r="A64" s="12"/>
      <c r="B64" s="13"/>
      <c r="C64" s="12"/>
      <c r="D64" s="12"/>
      <c r="E64" s="12"/>
      <c r="F64" s="13"/>
      <c r="G64" s="13"/>
    </row>
    <row r="65" spans="1:7" ht="16.5" x14ac:dyDescent="0.2">
      <c r="A65" s="47" t="s">
        <v>18</v>
      </c>
      <c r="B65" s="47"/>
      <c r="C65" s="47"/>
      <c r="D65" s="47"/>
      <c r="E65" s="47"/>
      <c r="F65" s="47"/>
      <c r="G65" s="47"/>
    </row>
    <row r="66" spans="1:7" ht="16.5" x14ac:dyDescent="0.2">
      <c r="A66" s="15" t="s">
        <v>19</v>
      </c>
      <c r="B66" s="33" t="s">
        <v>20</v>
      </c>
      <c r="C66" s="33"/>
      <c r="D66" s="33"/>
      <c r="E66" s="33"/>
      <c r="F66" s="33" t="s">
        <v>21</v>
      </c>
      <c r="G66" s="33"/>
    </row>
    <row r="67" spans="1:7" ht="16.5" x14ac:dyDescent="0.2">
      <c r="A67" s="14">
        <v>1</v>
      </c>
      <c r="B67" s="47" t="s">
        <v>66</v>
      </c>
      <c r="C67" s="47"/>
      <c r="D67" s="47"/>
      <c r="E67" s="47"/>
      <c r="F67" s="48">
        <f>D12</f>
        <v>0</v>
      </c>
      <c r="G67" s="48"/>
    </row>
    <row r="68" spans="1:7" ht="16.5" x14ac:dyDescent="0.2">
      <c r="A68" s="15">
        <v>2</v>
      </c>
      <c r="B68" s="33" t="s">
        <v>67</v>
      </c>
      <c r="C68" s="33"/>
      <c r="D68" s="33"/>
      <c r="E68" s="33"/>
      <c r="F68" s="34">
        <f>D25</f>
        <v>0</v>
      </c>
      <c r="G68" s="34"/>
    </row>
    <row r="69" spans="1:7" ht="16.149999999999999" customHeight="1" x14ac:dyDescent="0.2">
      <c r="A69" s="14">
        <v>3</v>
      </c>
      <c r="B69" s="35" t="s">
        <v>68</v>
      </c>
      <c r="C69" s="35"/>
      <c r="D69" s="35"/>
      <c r="E69" s="35"/>
      <c r="F69" s="36">
        <f>D31</f>
        <v>0</v>
      </c>
      <c r="G69" s="36"/>
    </row>
    <row r="70" spans="1:7" ht="16.5" x14ac:dyDescent="0.2">
      <c r="A70" s="15">
        <v>4</v>
      </c>
      <c r="B70" s="37" t="s">
        <v>70</v>
      </c>
      <c r="C70" s="37"/>
      <c r="D70" s="37"/>
      <c r="E70" s="37"/>
      <c r="F70" s="34">
        <f>D40</f>
        <v>0</v>
      </c>
      <c r="G70" s="34"/>
    </row>
    <row r="71" spans="1:7" ht="16.5" x14ac:dyDescent="0.2">
      <c r="A71" s="18">
        <v>5</v>
      </c>
      <c r="B71" s="47" t="s">
        <v>69</v>
      </c>
      <c r="C71" s="47"/>
      <c r="D71" s="47"/>
      <c r="E71" s="47"/>
      <c r="F71" s="48">
        <f>D46</f>
        <v>0</v>
      </c>
      <c r="G71" s="48"/>
    </row>
    <row r="72" spans="1:7" ht="18.75" customHeight="1" x14ac:dyDescent="0.2">
      <c r="A72" s="26">
        <v>6</v>
      </c>
      <c r="B72" s="27" t="s">
        <v>71</v>
      </c>
      <c r="C72" s="28"/>
      <c r="D72" s="28"/>
      <c r="E72" s="29"/>
      <c r="F72" s="30">
        <f>D62</f>
        <v>0</v>
      </c>
      <c r="G72" s="30"/>
    </row>
    <row r="73" spans="1:7" x14ac:dyDescent="0.2">
      <c r="A73" s="31" t="s">
        <v>22</v>
      </c>
      <c r="B73" s="31"/>
      <c r="C73" s="31"/>
      <c r="D73" s="31"/>
      <c r="E73" s="32">
        <f>SUM(F67:F72)</f>
        <v>0</v>
      </c>
      <c r="F73" s="32"/>
      <c r="G73" s="32"/>
    </row>
    <row r="74" spans="1:7" x14ac:dyDescent="0.2">
      <c r="A74" s="31"/>
      <c r="B74" s="31"/>
      <c r="C74" s="31"/>
      <c r="D74" s="31"/>
      <c r="E74" s="32"/>
      <c r="F74" s="32"/>
      <c r="G74" s="32"/>
    </row>
    <row r="75" spans="1:7" ht="15.75" x14ac:dyDescent="0.25">
      <c r="A75" s="12"/>
      <c r="B75" s="13"/>
      <c r="C75" s="12"/>
      <c r="D75" s="12"/>
      <c r="E75" s="12"/>
      <c r="F75" s="13"/>
      <c r="G75" s="13"/>
    </row>
    <row r="76" spans="1:7" ht="15.75" x14ac:dyDescent="0.25">
      <c r="A76" s="12"/>
      <c r="B76" s="13"/>
      <c r="C76" s="12"/>
      <c r="D76" s="12"/>
      <c r="E76" s="12"/>
      <c r="F76" s="13"/>
      <c r="G76" s="13"/>
    </row>
    <row r="77" spans="1:7" ht="15.75" x14ac:dyDescent="0.25">
      <c r="A77" s="12"/>
      <c r="B77" s="13"/>
      <c r="C77" s="12"/>
      <c r="D77" s="12"/>
      <c r="E77" s="12"/>
      <c r="F77" s="13"/>
      <c r="G77" s="13"/>
    </row>
    <row r="78" spans="1:7" ht="15.75" x14ac:dyDescent="0.25">
      <c r="A78" s="12"/>
      <c r="B78" s="13"/>
      <c r="C78" s="12"/>
      <c r="D78" s="12"/>
      <c r="E78" s="12"/>
      <c r="F78" s="13"/>
      <c r="G78" s="13"/>
    </row>
    <row r="79" spans="1:7" ht="15.75" x14ac:dyDescent="0.25">
      <c r="A79" s="12"/>
      <c r="B79" s="13"/>
      <c r="C79" s="12"/>
      <c r="D79" s="12"/>
      <c r="E79" s="12"/>
      <c r="F79" s="13"/>
      <c r="G79" s="13"/>
    </row>
    <row r="80" spans="1:7" ht="15.75" x14ac:dyDescent="0.25">
      <c r="A80" s="12"/>
      <c r="B80" s="13"/>
      <c r="C80" s="12"/>
      <c r="D80" s="12"/>
      <c r="E80" s="12"/>
      <c r="F80" s="13"/>
      <c r="G80" s="13"/>
    </row>
  </sheetData>
  <sortState ref="B16:D24">
    <sortCondition ref="B16:B24"/>
    <sortCondition ref="C16:C24"/>
    <sortCondition ref="D16:D24"/>
  </sortState>
  <mergeCells count="46">
    <mergeCell ref="A48:G48"/>
    <mergeCell ref="A62:C62"/>
    <mergeCell ref="D62:G62"/>
    <mergeCell ref="B71:E71"/>
    <mergeCell ref="F71:G71"/>
    <mergeCell ref="A65:G65"/>
    <mergeCell ref="B66:E66"/>
    <mergeCell ref="F66:G66"/>
    <mergeCell ref="B67:E67"/>
    <mergeCell ref="F67:G67"/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2:C12"/>
    <mergeCell ref="D12:G12"/>
    <mergeCell ref="A13:G13"/>
    <mergeCell ref="A14:G14"/>
    <mergeCell ref="A25:C25"/>
    <mergeCell ref="D25:G25"/>
    <mergeCell ref="A26:G26"/>
    <mergeCell ref="A27:G27"/>
    <mergeCell ref="A31:C31"/>
    <mergeCell ref="D31:G31"/>
    <mergeCell ref="A32:G32"/>
    <mergeCell ref="A33:G33"/>
    <mergeCell ref="A40:C40"/>
    <mergeCell ref="D40:G40"/>
    <mergeCell ref="A42:G42"/>
    <mergeCell ref="A46:C46"/>
    <mergeCell ref="D46:G46"/>
    <mergeCell ref="B72:E72"/>
    <mergeCell ref="F72:G72"/>
    <mergeCell ref="A73:D74"/>
    <mergeCell ref="E73:G74"/>
    <mergeCell ref="B68:E68"/>
    <mergeCell ref="F68:G68"/>
    <mergeCell ref="B69:E69"/>
    <mergeCell ref="F69:G69"/>
    <mergeCell ref="B70:E70"/>
    <mergeCell ref="F70:G70"/>
  </mergeCells>
  <pageMargins left="0.78749999999999998" right="0.78749999999999998" top="0.78749999999999998" bottom="0.95416666666666705" header="0.51180555555555496" footer="0.78749999999999998"/>
  <pageSetup paperSize="9" scale="70" orientation="portrait" useFirstPageNumber="1" r:id="rId1"/>
  <headerFooter>
    <oddFooter>&amp;R&amp;"Times New Roman,Normal"&amp;12&amp;P-&amp;N</oddFooter>
  </headerFooter>
  <rowBreaks count="2" manualBreakCount="2">
    <brk id="22" max="6" man="1"/>
    <brk id="4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PLANILHA ESTIMATIVA</vt:lpstr>
      <vt:lpstr>'PLANILHA ESTIMATIVA'!Area_de_impressao</vt:lpstr>
      <vt:lpstr>'PLANILHA ESTIMATIVA'!Print_Area_0_0</vt:lpstr>
      <vt:lpstr>'PLANILHA ESTIMATIVA'!Print_Area_0_0_0</vt:lpstr>
      <vt:lpstr>'PLANILHA ESTIMATIVA'!Print_Area_0_0_0_0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Andrews  Wesley de Oliveira</cp:lastModifiedBy>
  <cp:revision>111</cp:revision>
  <cp:lastPrinted>2023-10-31T13:20:27Z</cp:lastPrinted>
  <dcterms:created xsi:type="dcterms:W3CDTF">2018-05-28T13:14:24Z</dcterms:created>
  <dcterms:modified xsi:type="dcterms:W3CDTF">2023-10-31T13:26:01Z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