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60" windowWidth="20640" windowHeight="11700" tabRatio="500"/>
  </bookViews>
  <sheets>
    <sheet name="Plan2" sheetId="1" r:id="rId1"/>
    <sheet name="Plan3" sheetId="2" r:id="rId2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3" i="1" l="1"/>
  <c r="F39" i="1" l="1"/>
  <c r="F29" i="1" l="1"/>
  <c r="F26" i="1" l="1"/>
  <c r="F33" i="1" l="1"/>
  <c r="F21" i="1" l="1"/>
  <c r="F40" i="1" s="1"/>
</calcChain>
</file>

<file path=xl/sharedStrings.xml><?xml version="1.0" encoding="utf-8"?>
<sst xmlns="http://schemas.openxmlformats.org/spreadsheetml/2006/main" count="70" uniqueCount="53">
  <si>
    <t xml:space="preserve">Departamento Autônomo de Água e Esgotos </t>
  </si>
  <si>
    <t>Rua Domingos Barbieri, 100 - Caixa Postal: 380 - CEP: 14.802-510 - Araraquara - SP</t>
  </si>
  <si>
    <t>Fone: (16) 3324-9555 - Atendimento: 0800-602-2324</t>
  </si>
  <si>
    <t>CNPJ: 44.239.770/0001-67 - IE: Isento</t>
  </si>
  <si>
    <t>www.daaeararaquara.com.br</t>
  </si>
  <si>
    <t>ITEM</t>
  </si>
  <si>
    <t>DESCRIÇÃO</t>
  </si>
  <si>
    <t>UNID.</t>
  </si>
  <si>
    <t>QUANT.</t>
  </si>
  <si>
    <t>PREÇO UNIT.
 (R$)</t>
  </si>
  <si>
    <t>PREÇO TOTAL
 (R$)</t>
  </si>
  <si>
    <t>1.0</t>
  </si>
  <si>
    <t>Remoção de telha cerâmica, de forma manual, sem reaproveitamento</t>
  </si>
  <si>
    <t>m²</t>
  </si>
  <si>
    <t>2.0</t>
  </si>
  <si>
    <t>m</t>
  </si>
  <si>
    <t>3.0</t>
  </si>
  <si>
    <t>FORRO</t>
  </si>
  <si>
    <t>Remoção de forro em PVC</t>
  </si>
  <si>
    <t>Remoção de luminárias</t>
  </si>
  <si>
    <t>Unid.</t>
  </si>
  <si>
    <t>Retirada de ventiladores</t>
  </si>
  <si>
    <t>m³</t>
  </si>
  <si>
    <t>6.0</t>
  </si>
  <si>
    <t>Total</t>
  </si>
  <si>
    <t>SERVIÇOS PRELIMINARES</t>
  </si>
  <si>
    <t>DEMOLIÇÕES E RETIRADAS</t>
  </si>
  <si>
    <r>
      <t>Fornecimento e instalação de Placa de Obra - dimensões de 2,50 (</t>
    </r>
    <r>
      <rPr>
        <sz val="8"/>
        <rFont val="Arial"/>
        <family val="2"/>
      </rPr>
      <t>larg</t>
    </r>
    <r>
      <rPr>
        <sz val="11"/>
        <color rgb="FF000000"/>
        <rFont val="Calibri"/>
        <family val="2"/>
        <charset val="1"/>
      </rPr>
      <t>) x 2,00 (</t>
    </r>
    <r>
      <rPr>
        <sz val="8"/>
        <rFont val="Arial"/>
        <family val="2"/>
      </rPr>
      <t>compr</t>
    </r>
    <r>
      <rPr>
        <sz val="11"/>
        <color rgb="FF000000"/>
        <rFont val="Calibri"/>
        <family val="2"/>
        <charset val="1"/>
      </rPr>
      <t>) m</t>
    </r>
  </si>
  <si>
    <t>Container metálico para guarda de materiais, equipamentos, ferramentas, entre outros</t>
  </si>
  <si>
    <t>Isolamento das áreas de intervenções, utilizando tela plástica de segurança laranja.</t>
  </si>
  <si>
    <t>INSTALAÇÕES ELÉTRICAS</t>
  </si>
  <si>
    <t>COBERTURA</t>
  </si>
  <si>
    <t>CALHAS E RUFOS</t>
  </si>
  <si>
    <t>Calha de beiral na largura de 450 mm</t>
  </si>
  <si>
    <t>Condutor de 4"</t>
  </si>
  <si>
    <t>unid/mês</t>
  </si>
  <si>
    <t>Remoção de entulho em caçamba metálica</t>
  </si>
  <si>
    <t>Subtotal</t>
  </si>
  <si>
    <t>Luminária Led quadrada de embutir, de 0,60 x 0,60, potência 48 w, 6.500 k , com difusor translúcido</t>
  </si>
  <si>
    <t>Forro em PVC liso, modular, 0,60 x 0,60 m, inclusive estrutura de fixação</t>
  </si>
  <si>
    <t>Telhamento com telha cerâmica tipo romana</t>
  </si>
  <si>
    <t>Cumeeira para telha cerâmica</t>
  </si>
  <si>
    <t>4.0</t>
  </si>
  <si>
    <t>5.0</t>
  </si>
  <si>
    <t>Remoção e recolocação de ripas de madeira em telhado com telha cerâmica</t>
  </si>
  <si>
    <t xml:space="preserve">Ripa aparelhada de 1,5 x 5 cm </t>
  </si>
  <si>
    <t>Cabo de cobre PVC 70º  C 1,5 mm ² cor para FASE</t>
  </si>
  <si>
    <t>Espelho 4 x 4 " com 6 interruptores simples</t>
  </si>
  <si>
    <t>Interruptor simples 10 A, 250 V</t>
  </si>
  <si>
    <t>Unid</t>
  </si>
  <si>
    <t>Execução de linha de vida</t>
  </si>
  <si>
    <t>vb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</si>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</sst>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8"/>
      <color rgb="FF333399"/>
      <name val="Cambria"/>
      <family val="2"/>
      <charset val="1"/>
    </font>
    <font>
      <b/>
      <sz val="15"/>
      <color rgb="FF333399"/>
      <name val="Calibri"/>
      <family val="2"/>
      <charset val="1"/>
    </font>
    <font>
      <b/>
      <sz val="12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ck">
        <color rgb="FF33CCCC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5" fillId="0" borderId="0" applyBorder="0" applyProtection="0"/>
    <xf numFmtId="0" fontId="1" fillId="0" borderId="0"/>
    <xf numFmtId="0" fontId="1" fillId="0" borderId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1" applyProtection="0"/>
    <xf numFmtId="0" fontId="12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left" vertical="top" wrapText="1"/>
    </xf>
    <xf numFmtId="4" fontId="0" fillId="0" borderId="5" xfId="0" applyNumberForma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5" xfId="0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6" xfId="0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2" fontId="0" fillId="0" borderId="0" xfId="0" applyNumberFormat="1" applyAlignment="1">
      <alignment horizontal="center" vertical="center"/>
    </xf>
    <xf numFmtId="4" fontId="11" fillId="0" borderId="5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0" fillId="0" borderId="5" xfId="8" applyFont="1" applyBorder="1" applyAlignment="1">
      <alignment vertical="center" wrapText="1"/>
    </xf>
    <xf numFmtId="0" fontId="0" fillId="0" borderId="5" xfId="8" applyFont="1" applyBorder="1" applyAlignment="1">
      <alignment horizontal="center" vertical="center" wrapText="1"/>
    </xf>
    <xf numFmtId="0" fontId="1" fillId="0" borderId="5" xfId="8" applyFont="1" applyBorder="1" applyAlignment="1">
      <alignment horizontal="left" vertical="center" wrapText="1"/>
    </xf>
    <xf numFmtId="0" fontId="1" fillId="0" borderId="5" xfId="8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vertical="center" wrapText="1"/>
    </xf>
    <xf numFmtId="49" fontId="14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wrapText="1"/>
    </xf>
    <xf numFmtId="4" fontId="0" fillId="0" borderId="5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4" fontId="11" fillId="0" borderId="5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2" fontId="7" fillId="0" borderId="5" xfId="8" applyNumberFormat="1" applyFont="1" applyBorder="1" applyAlignment="1">
      <alignment horizontal="center" vertical="center" wrapText="1"/>
    </xf>
    <xf numFmtId="2" fontId="1" fillId="0" borderId="5" xfId="8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wrapText="1"/>
    </xf>
    <xf numFmtId="0" fontId="11" fillId="0" borderId="4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11" fillId="0" borderId="8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wrapText="1"/>
    </xf>
    <xf numFmtId="0" fontId="11" fillId="0" borderId="7" xfId="0" applyFont="1" applyBorder="1" applyAlignment="1">
      <alignment horizontal="right" wrapText="1"/>
    </xf>
    <xf numFmtId="0" fontId="11" fillId="0" borderId="8" xfId="0" applyFont="1" applyBorder="1" applyAlignment="1">
      <alignment horizontal="right" wrapText="1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3" xfId="1" applyBorder="1" applyAlignment="1" applyProtection="1">
      <alignment horizontal="center"/>
    </xf>
  </cellXfs>
  <cellStyles count="9">
    <cellStyle name="Hiperlink" xfId="1" builtinId="8"/>
    <cellStyle name="Normal" xfId="0" builtinId="0"/>
    <cellStyle name="Normal 2" xfId="2"/>
    <cellStyle name="Normal 3" xfId="3"/>
    <cellStyle name="Normal_modelo planilha PAC 180907" xfId="8"/>
    <cellStyle name="Título 1 1" xfId="4"/>
    <cellStyle name="Título 1 1 1" xfId="5"/>
    <cellStyle name="Título 1 1 1 1" xfId="6"/>
    <cellStyle name="Título 1 1 1 1 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66960</xdr:colOff>
      <xdr:row>0</xdr:row>
      <xdr:rowOff>152280</xdr:rowOff>
    </xdr:from>
    <xdr:to>
      <xdr:col>1</xdr:col>
      <xdr:colOff>676080</xdr:colOff>
      <xdr:row>3</xdr:row>
      <xdr:rowOff>132840</xdr:rowOff>
    </xdr:to>
    <xdr:pic>
      <xdr:nvPicPr>
        <xdr:cNvPr id="2" name="Picture 23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21000" y="152280"/>
          <a:ext cx="609120" cy="56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771480</xdr:colOff>
      <xdr:row>1</xdr:row>
      <xdr:rowOff>19440</xdr:rowOff>
    </xdr:from>
    <xdr:to>
      <xdr:col>5</xdr:col>
      <xdr:colOff>533160</xdr:colOff>
      <xdr:row>4</xdr:row>
      <xdr:rowOff>66600</xdr:rowOff>
    </xdr:to>
    <xdr:pic>
      <xdr:nvPicPr>
        <xdr:cNvPr id="3" name="Imagem 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6662880" y="219240"/>
          <a:ext cx="628560" cy="618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Normal="100" workbookViewId="0">
      <selection activeCell="F24" sqref="F24"/>
    </sheetView>
  </sheetViews>
  <sheetFormatPr defaultColWidth="8.7109375" defaultRowHeight="15" x14ac:dyDescent="0.25"/>
  <cols>
    <col min="1" max="1" width="7.85546875" customWidth="1"/>
    <col min="2" max="2" width="58.28515625" customWidth="1"/>
    <col min="5" max="5" width="12.28515625" customWidth="1"/>
    <col min="6" max="6" width="13.85546875" customWidth="1"/>
    <col min="7" max="7" width="9.7109375" customWidth="1"/>
    <col min="8" max="8" width="14.28515625" customWidth="1"/>
  </cols>
  <sheetData>
    <row r="1" spans="1:9" ht="15.75" x14ac:dyDescent="0.25">
      <c r="A1" s="66" t="s">
        <v>0</v>
      </c>
      <c r="B1" s="66"/>
      <c r="C1" s="66"/>
      <c r="D1" s="66"/>
      <c r="E1" s="66"/>
      <c r="F1" s="66"/>
    </row>
    <row r="2" spans="1:9" x14ac:dyDescent="0.25">
      <c r="A2" s="67" t="s">
        <v>1</v>
      </c>
      <c r="B2" s="67"/>
      <c r="C2" s="67"/>
      <c r="D2" s="67"/>
      <c r="E2" s="67"/>
      <c r="F2" s="67"/>
    </row>
    <row r="3" spans="1:9" x14ac:dyDescent="0.25">
      <c r="A3" s="67" t="s">
        <v>2</v>
      </c>
      <c r="B3" s="67"/>
      <c r="C3" s="67"/>
      <c r="D3" s="67"/>
      <c r="E3" s="67"/>
      <c r="F3" s="67"/>
      <c r="G3" s="1"/>
    </row>
    <row r="4" spans="1:9" x14ac:dyDescent="0.25">
      <c r="A4" s="67" t="s">
        <v>3</v>
      </c>
      <c r="B4" s="67"/>
      <c r="C4" s="67"/>
      <c r="D4" s="67"/>
      <c r="E4" s="67"/>
      <c r="F4" s="67"/>
      <c r="G4" s="2"/>
    </row>
    <row r="5" spans="1:9" x14ac:dyDescent="0.25">
      <c r="A5" s="68" t="s">
        <v>4</v>
      </c>
      <c r="B5" s="68"/>
      <c r="C5" s="68"/>
      <c r="D5" s="68"/>
      <c r="E5" s="68"/>
      <c r="F5" s="68"/>
      <c r="G5" s="2"/>
    </row>
    <row r="6" spans="1:9" ht="18.75" customHeight="1" x14ac:dyDescent="0.25">
      <c r="A6" s="56" t="s">
        <v>52</v>
      </c>
      <c r="B6" s="56"/>
      <c r="C6" s="56"/>
      <c r="D6" s="56"/>
      <c r="E6" s="56"/>
      <c r="F6" s="56"/>
      <c r="G6" s="2"/>
    </row>
    <row r="7" spans="1:9" ht="31.5" customHeight="1" x14ac:dyDescent="0.25">
      <c r="A7" s="3" t="s">
        <v>5</v>
      </c>
      <c r="B7" s="3" t="s">
        <v>6</v>
      </c>
      <c r="C7" s="3" t="s">
        <v>7</v>
      </c>
      <c r="D7" s="3" t="s">
        <v>8</v>
      </c>
      <c r="E7" s="4" t="s">
        <v>9</v>
      </c>
      <c r="F7" s="4" t="s">
        <v>10</v>
      </c>
      <c r="G7" s="2"/>
    </row>
    <row r="8" spans="1:9" ht="21" customHeight="1" x14ac:dyDescent="0.25">
      <c r="A8" s="24" t="s">
        <v>11</v>
      </c>
      <c r="B8" s="25" t="s">
        <v>25</v>
      </c>
      <c r="C8" s="3"/>
      <c r="D8" s="3"/>
      <c r="E8" s="4"/>
      <c r="F8" s="4"/>
      <c r="G8" s="2"/>
    </row>
    <row r="9" spans="1:9" ht="30" customHeight="1" x14ac:dyDescent="0.25">
      <c r="A9" s="3"/>
      <c r="B9" s="28" t="s">
        <v>27</v>
      </c>
      <c r="C9" s="29" t="s">
        <v>13</v>
      </c>
      <c r="D9" s="49">
        <v>5</v>
      </c>
      <c r="E9" s="47"/>
      <c r="F9" s="38"/>
      <c r="G9" s="2"/>
      <c r="H9" s="13"/>
      <c r="I9" s="13"/>
    </row>
    <row r="10" spans="1:9" ht="27" customHeight="1" x14ac:dyDescent="0.25">
      <c r="A10" s="3"/>
      <c r="B10" s="30" t="s">
        <v>28</v>
      </c>
      <c r="C10" s="31" t="s">
        <v>35</v>
      </c>
      <c r="D10" s="50">
        <v>3</v>
      </c>
      <c r="E10" s="48"/>
      <c r="F10" s="39"/>
      <c r="G10" s="2"/>
      <c r="H10" s="13"/>
      <c r="I10" s="13"/>
    </row>
    <row r="11" spans="1:9" ht="28.5" customHeight="1" x14ac:dyDescent="0.25">
      <c r="A11" s="34"/>
      <c r="B11" s="32" t="s">
        <v>29</v>
      </c>
      <c r="C11" s="33" t="s">
        <v>13</v>
      </c>
      <c r="D11" s="51">
        <v>40</v>
      </c>
      <c r="E11" s="48"/>
      <c r="F11" s="38"/>
      <c r="G11" s="2"/>
      <c r="H11" s="13"/>
      <c r="I11" s="13"/>
    </row>
    <row r="12" spans="1:9" ht="21.75" customHeight="1" x14ac:dyDescent="0.25">
      <c r="A12" s="34"/>
      <c r="B12" s="32" t="s">
        <v>50</v>
      </c>
      <c r="C12" s="33" t="s">
        <v>51</v>
      </c>
      <c r="D12" s="51">
        <v>1</v>
      </c>
      <c r="E12" s="47"/>
      <c r="F12" s="38"/>
      <c r="G12" s="2"/>
      <c r="H12" s="13"/>
      <c r="I12" s="13"/>
    </row>
    <row r="13" spans="1:9" ht="19.5" customHeight="1" x14ac:dyDescent="0.25">
      <c r="A13" s="57" t="s">
        <v>37</v>
      </c>
      <c r="B13" s="58"/>
      <c r="C13" s="58"/>
      <c r="D13" s="58"/>
      <c r="E13" s="59"/>
      <c r="F13" s="40">
        <f>SUBTOTAL(9,F9:F12)</f>
        <v>0</v>
      </c>
      <c r="G13" s="2"/>
    </row>
    <row r="14" spans="1:9" ht="21" customHeight="1" x14ac:dyDescent="0.25">
      <c r="A14" s="24" t="s">
        <v>14</v>
      </c>
      <c r="B14" s="25" t="s">
        <v>26</v>
      </c>
      <c r="C14" s="3"/>
      <c r="D14" s="3"/>
      <c r="E14" s="4"/>
      <c r="F14" s="4"/>
      <c r="G14" s="2"/>
    </row>
    <row r="15" spans="1:9" ht="30" x14ac:dyDescent="0.25">
      <c r="A15" s="7"/>
      <c r="B15" s="8" t="s">
        <v>12</v>
      </c>
      <c r="C15" s="3" t="s">
        <v>13</v>
      </c>
      <c r="D15" s="45">
        <v>442</v>
      </c>
      <c r="E15" s="45"/>
      <c r="F15" s="9"/>
      <c r="G15" s="2"/>
      <c r="H15" s="2"/>
      <c r="I15" s="10"/>
    </row>
    <row r="16" spans="1:9" ht="30" x14ac:dyDescent="0.25">
      <c r="A16" s="7"/>
      <c r="B16" s="8" t="s">
        <v>44</v>
      </c>
      <c r="C16" s="3" t="s">
        <v>13</v>
      </c>
      <c r="D16" s="45">
        <v>442</v>
      </c>
      <c r="E16" s="45"/>
      <c r="F16" s="9"/>
      <c r="G16" s="22"/>
      <c r="H16" s="2"/>
      <c r="I16" s="42"/>
    </row>
    <row r="17" spans="1:9" x14ac:dyDescent="0.25">
      <c r="A17" s="14"/>
      <c r="B17" s="16" t="s">
        <v>18</v>
      </c>
      <c r="C17" s="3" t="s">
        <v>13</v>
      </c>
      <c r="D17" s="45">
        <v>140</v>
      </c>
      <c r="E17" s="45"/>
      <c r="F17" s="9"/>
      <c r="G17" s="2"/>
      <c r="H17" s="2"/>
      <c r="I17" s="21"/>
    </row>
    <row r="18" spans="1:9" x14ac:dyDescent="0.25">
      <c r="A18" s="14"/>
      <c r="B18" s="16" t="s">
        <v>19</v>
      </c>
      <c r="C18" s="3" t="s">
        <v>20</v>
      </c>
      <c r="D18" s="45">
        <v>12</v>
      </c>
      <c r="E18" s="45"/>
      <c r="F18" s="9"/>
      <c r="G18" s="2"/>
      <c r="H18" s="2"/>
    </row>
    <row r="19" spans="1:9" x14ac:dyDescent="0.25">
      <c r="A19" s="14"/>
      <c r="B19" s="16" t="s">
        <v>21</v>
      </c>
      <c r="C19" s="3" t="s">
        <v>20</v>
      </c>
      <c r="D19" s="45">
        <v>6</v>
      </c>
      <c r="E19" s="45"/>
      <c r="F19" s="9"/>
      <c r="G19" s="2"/>
      <c r="H19" s="2"/>
      <c r="I19" s="19"/>
    </row>
    <row r="20" spans="1:9" ht="23.25" customHeight="1" x14ac:dyDescent="0.25">
      <c r="A20" s="34"/>
      <c r="B20" s="32" t="s">
        <v>36</v>
      </c>
      <c r="C20" s="33" t="s">
        <v>22</v>
      </c>
      <c r="D20" s="51">
        <v>70</v>
      </c>
      <c r="E20" s="48"/>
      <c r="F20" s="38"/>
      <c r="G20" s="12"/>
      <c r="H20" s="13"/>
      <c r="I20" s="13"/>
    </row>
    <row r="21" spans="1:9" ht="18.75" customHeight="1" x14ac:dyDescent="0.25">
      <c r="A21" s="60" t="s">
        <v>37</v>
      </c>
      <c r="B21" s="61"/>
      <c r="C21" s="61"/>
      <c r="D21" s="61"/>
      <c r="E21" s="62"/>
      <c r="F21" s="41">
        <f>SUBTOTAL(9,F15:F20)</f>
        <v>0</v>
      </c>
      <c r="G21" s="2"/>
      <c r="H21" s="2"/>
      <c r="I21" s="13"/>
    </row>
    <row r="22" spans="1:9" ht="22.5" customHeight="1" x14ac:dyDescent="0.25">
      <c r="A22" s="35" t="s">
        <v>16</v>
      </c>
      <c r="B22" s="36" t="s">
        <v>31</v>
      </c>
      <c r="C22" s="26"/>
      <c r="D22" s="27"/>
      <c r="E22" s="27"/>
      <c r="F22" s="27"/>
      <c r="G22" s="2"/>
    </row>
    <row r="23" spans="1:9" x14ac:dyDescent="0.25">
      <c r="A23" s="7"/>
      <c r="B23" s="5" t="s">
        <v>45</v>
      </c>
      <c r="C23" s="3" t="s">
        <v>15</v>
      </c>
      <c r="D23" s="45">
        <v>1560</v>
      </c>
      <c r="E23" s="45"/>
      <c r="F23" s="9"/>
      <c r="G23" s="2"/>
      <c r="H23" s="2"/>
      <c r="I23" s="20"/>
    </row>
    <row r="24" spans="1:9" x14ac:dyDescent="0.25">
      <c r="A24" s="7"/>
      <c r="B24" s="5" t="s">
        <v>40</v>
      </c>
      <c r="C24" s="3" t="s">
        <v>13</v>
      </c>
      <c r="D24" s="45">
        <v>442</v>
      </c>
      <c r="E24" s="45"/>
      <c r="F24" s="9"/>
      <c r="G24" s="12"/>
      <c r="H24" s="2"/>
      <c r="I24" s="20"/>
    </row>
    <row r="25" spans="1:9" x14ac:dyDescent="0.25">
      <c r="A25" s="7"/>
      <c r="B25" s="6" t="s">
        <v>41</v>
      </c>
      <c r="C25" s="3" t="s">
        <v>15</v>
      </c>
      <c r="D25" s="45">
        <v>40</v>
      </c>
      <c r="E25" s="45"/>
      <c r="F25" s="9"/>
      <c r="G25" s="22"/>
      <c r="H25" s="2"/>
      <c r="I25" s="20"/>
    </row>
    <row r="26" spans="1:9" x14ac:dyDescent="0.25">
      <c r="A26" s="57" t="s">
        <v>37</v>
      </c>
      <c r="B26" s="58"/>
      <c r="C26" s="58"/>
      <c r="D26" s="58"/>
      <c r="E26" s="59"/>
      <c r="F26" s="43">
        <f>SUBTOTAL(9,F23:F25)</f>
        <v>0</v>
      </c>
      <c r="G26" s="22"/>
      <c r="H26" s="2"/>
      <c r="I26" s="13"/>
    </row>
    <row r="27" spans="1:9" x14ac:dyDescent="0.25">
      <c r="A27" s="14" t="s">
        <v>42</v>
      </c>
      <c r="B27" s="15" t="s">
        <v>17</v>
      </c>
      <c r="C27" s="3"/>
      <c r="D27" s="9"/>
      <c r="E27" s="9"/>
      <c r="F27" s="9"/>
      <c r="G27" s="2"/>
      <c r="H27" s="2"/>
      <c r="I27" s="13"/>
    </row>
    <row r="28" spans="1:9" ht="30" x14ac:dyDescent="0.25">
      <c r="A28" s="11"/>
      <c r="B28" s="6" t="s">
        <v>39</v>
      </c>
      <c r="C28" s="3" t="s">
        <v>13</v>
      </c>
      <c r="D28" s="45">
        <v>283.14999999999998</v>
      </c>
      <c r="E28" s="45"/>
      <c r="F28" s="9"/>
      <c r="G28" s="2"/>
      <c r="H28" s="2"/>
      <c r="I28" s="20"/>
    </row>
    <row r="29" spans="1:9" x14ac:dyDescent="0.25">
      <c r="A29" s="11"/>
      <c r="B29" s="63" t="s">
        <v>37</v>
      </c>
      <c r="C29" s="64"/>
      <c r="D29" s="64"/>
      <c r="E29" s="65"/>
      <c r="F29" s="44">
        <f>SUBTOTAL(9,F28)</f>
        <v>0</v>
      </c>
      <c r="G29" s="2"/>
      <c r="H29" s="2"/>
      <c r="I29" s="20"/>
    </row>
    <row r="30" spans="1:9" x14ac:dyDescent="0.25">
      <c r="A30" s="35" t="s">
        <v>43</v>
      </c>
      <c r="B30" s="37" t="s">
        <v>32</v>
      </c>
      <c r="C30" s="17"/>
      <c r="D30" s="18"/>
      <c r="E30" s="18"/>
      <c r="F30" s="18"/>
      <c r="G30" s="2"/>
      <c r="H30" s="2"/>
      <c r="I30" s="20"/>
    </row>
    <row r="31" spans="1:9" x14ac:dyDescent="0.25">
      <c r="A31" s="11"/>
      <c r="B31" s="6" t="s">
        <v>33</v>
      </c>
      <c r="C31" s="17" t="s">
        <v>15</v>
      </c>
      <c r="D31" s="46">
        <v>52</v>
      </c>
      <c r="E31" s="46"/>
      <c r="F31" s="18"/>
      <c r="G31" s="22"/>
      <c r="H31" s="2"/>
      <c r="I31" s="20"/>
    </row>
    <row r="32" spans="1:9" x14ac:dyDescent="0.25">
      <c r="A32" s="11"/>
      <c r="B32" s="6" t="s">
        <v>34</v>
      </c>
      <c r="C32" s="17" t="s">
        <v>15</v>
      </c>
      <c r="D32" s="46">
        <v>52</v>
      </c>
      <c r="E32" s="46"/>
      <c r="F32" s="18"/>
      <c r="G32" s="2"/>
      <c r="H32" s="2"/>
      <c r="I32" s="20"/>
    </row>
    <row r="33" spans="1:9" x14ac:dyDescent="0.25">
      <c r="A33" s="11"/>
      <c r="B33" s="63" t="s">
        <v>37</v>
      </c>
      <c r="C33" s="64"/>
      <c r="D33" s="64"/>
      <c r="E33" s="65"/>
      <c r="F33" s="43">
        <f>SUBTOTAL(9,F31:F32)</f>
        <v>0</v>
      </c>
      <c r="G33" s="22"/>
      <c r="H33" s="2"/>
      <c r="I33" s="20"/>
    </row>
    <row r="34" spans="1:9" ht="18" customHeight="1" x14ac:dyDescent="0.25">
      <c r="A34" s="35" t="s">
        <v>23</v>
      </c>
      <c r="B34" s="36" t="s">
        <v>30</v>
      </c>
      <c r="C34" s="26"/>
      <c r="D34" s="27"/>
      <c r="E34" s="27"/>
      <c r="F34" s="27"/>
      <c r="G34" s="2"/>
      <c r="H34" s="13"/>
      <c r="I34" s="13"/>
    </row>
    <row r="35" spans="1:9" ht="30" x14ac:dyDescent="0.25">
      <c r="A35" s="6"/>
      <c r="B35" s="6" t="s">
        <v>38</v>
      </c>
      <c r="C35" s="3" t="s">
        <v>20</v>
      </c>
      <c r="D35" s="45">
        <v>25</v>
      </c>
      <c r="E35" s="45"/>
      <c r="F35" s="9"/>
      <c r="G35" s="2"/>
      <c r="H35" s="13"/>
    </row>
    <row r="36" spans="1:9" x14ac:dyDescent="0.25">
      <c r="A36" s="6"/>
      <c r="B36" s="6" t="s">
        <v>46</v>
      </c>
      <c r="C36" s="3" t="s">
        <v>15</v>
      </c>
      <c r="D36" s="45">
        <v>400</v>
      </c>
      <c r="E36" s="45"/>
      <c r="F36" s="18"/>
      <c r="G36" s="2"/>
      <c r="H36" s="13"/>
    </row>
    <row r="37" spans="1:9" x14ac:dyDescent="0.25">
      <c r="A37" s="6"/>
      <c r="B37" s="6" t="s">
        <v>47</v>
      </c>
      <c r="C37" s="3" t="s">
        <v>20</v>
      </c>
      <c r="D37" s="45">
        <v>2</v>
      </c>
      <c r="E37" s="45"/>
      <c r="F37" s="18"/>
      <c r="G37" s="2"/>
      <c r="H37" s="13"/>
    </row>
    <row r="38" spans="1:9" x14ac:dyDescent="0.25">
      <c r="A38" s="6"/>
      <c r="B38" s="6" t="s">
        <v>48</v>
      </c>
      <c r="C38" s="3" t="s">
        <v>49</v>
      </c>
      <c r="D38" s="45">
        <v>12</v>
      </c>
      <c r="E38" s="45"/>
      <c r="F38" s="18"/>
      <c r="G38" s="22"/>
      <c r="H38" s="13"/>
    </row>
    <row r="39" spans="1:9" x14ac:dyDescent="0.25">
      <c r="A39" s="11"/>
      <c r="B39" s="52"/>
      <c r="C39" s="52"/>
      <c r="D39" s="52"/>
      <c r="E39" s="52"/>
      <c r="F39" s="44">
        <f>SUBTOTAL(9,F35:F38)</f>
        <v>0</v>
      </c>
      <c r="G39" s="22"/>
      <c r="H39" s="2"/>
      <c r="I39" s="20"/>
    </row>
    <row r="40" spans="1:9" x14ac:dyDescent="0.25">
      <c r="A40" s="53" t="s">
        <v>24</v>
      </c>
      <c r="B40" s="54"/>
      <c r="C40" s="54"/>
      <c r="D40" s="54"/>
      <c r="E40" s="55"/>
      <c r="F40" s="23">
        <f>SUM(F13+F21+F26+F29+F33+F39)</f>
        <v>0</v>
      </c>
    </row>
    <row r="41" spans="1:9" x14ac:dyDescent="0.25">
      <c r="C41" s="1"/>
      <c r="E41" s="1"/>
    </row>
  </sheetData>
  <mergeCells count="12">
    <mergeCell ref="A1:F1"/>
    <mergeCell ref="A2:F2"/>
    <mergeCell ref="A3:F3"/>
    <mergeCell ref="A4:F4"/>
    <mergeCell ref="A5:F5"/>
    <mergeCell ref="A40:E40"/>
    <mergeCell ref="A6:F6"/>
    <mergeCell ref="A13:E13"/>
    <mergeCell ref="A21:E21"/>
    <mergeCell ref="B33:E33"/>
    <mergeCell ref="A26:E26"/>
    <mergeCell ref="B29:E29"/>
  </mergeCells>
  <hyperlinks>
    <hyperlink ref="A5" r:id="rId1"/>
  </hyperlinks>
  <pageMargins left="0.51180555555555496" right="0.51180555555555496" top="0.78749999999999998" bottom="0.78749999999999998" header="0.51180555555555496" footer="0.51180555555555496"/>
  <pageSetup paperSize="9" scale="35" firstPageNumber="0" fitToHeight="0" orientation="portrait" horizontalDpi="300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R M. Pasenow</dc:creator>
  <cp:lastModifiedBy>Nilva Terezinha P. Silva</cp:lastModifiedBy>
  <cp:revision>1</cp:revision>
  <cp:lastPrinted>2023-06-22T13:06:01Z</cp:lastPrinted>
  <dcterms:created xsi:type="dcterms:W3CDTF">2022-02-25T10:42:27Z</dcterms:created>
  <dcterms:modified xsi:type="dcterms:W3CDTF">2023-08-14T19:17:25Z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