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4240" windowHeight="13740" tabRatio="730"/>
  </bookViews>
  <sheets>
    <sheet name="Est. Total" sheetId="2" r:id="rId1"/>
    <sheet name="BHS 12210-06 LOTE 1" sheetId="4" r:id="rId2"/>
    <sheet name="S6S60-08 LOTE 2" sheetId="5" r:id="rId3"/>
    <sheet name="BHSE 10260-05 LOTE 3" sheetId="16" r:id="rId4"/>
    <sheet name="BHSE 10260-08 LOTE 4" sheetId="17" r:id="rId5"/>
    <sheet name="BHS 12210-06 LOTE 5" sheetId="19" r:id="rId6"/>
    <sheet name="BHS 12210-05 LOTE 6" sheetId="20" r:id="rId7"/>
  </sheet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59" i="20" l="1"/>
  <c r="H58" i="20"/>
  <c r="H57" i="20"/>
  <c r="H56" i="20"/>
  <c r="H55" i="20"/>
  <c r="H42" i="20"/>
  <c r="H41" i="20"/>
  <c r="H40" i="20"/>
  <c r="H61" i="19"/>
  <c r="H60" i="19"/>
  <c r="H59" i="19"/>
  <c r="H58" i="19"/>
  <c r="H57" i="19"/>
  <c r="H56" i="19"/>
  <c r="H55" i="19"/>
  <c r="H42" i="19"/>
  <c r="H41" i="19"/>
  <c r="H40" i="19"/>
  <c r="H39" i="19"/>
  <c r="H49" i="17"/>
  <c r="H48" i="17"/>
  <c r="H47" i="17"/>
  <c r="H46" i="17"/>
  <c r="H45" i="17"/>
  <c r="H51" i="16"/>
  <c r="H50" i="16"/>
  <c r="H49" i="16"/>
  <c r="H48" i="16"/>
  <c r="H45" i="5"/>
  <c r="H44" i="5"/>
  <c r="H43" i="5"/>
  <c r="H42" i="5"/>
  <c r="H41" i="5"/>
  <c r="H57" i="4" l="1"/>
  <c r="H56" i="4"/>
  <c r="H55" i="4"/>
  <c r="H54" i="4"/>
  <c r="H53" i="4"/>
  <c r="H52" i="4" l="1"/>
  <c r="H61" i="20"/>
  <c r="H60" i="20"/>
  <c r="H54" i="20"/>
  <c r="H53" i="20"/>
  <c r="H52" i="20"/>
  <c r="H51" i="20"/>
  <c r="H44" i="20"/>
  <c r="H43" i="20"/>
  <c r="H39" i="20"/>
  <c r="H38" i="20"/>
  <c r="H37" i="20"/>
  <c r="H36" i="20"/>
  <c r="H35" i="20"/>
  <c r="H34" i="20"/>
  <c r="H33" i="20"/>
  <c r="H32" i="20"/>
  <c r="H31" i="20"/>
  <c r="H30" i="20"/>
  <c r="H29" i="20"/>
  <c r="H28" i="20"/>
  <c r="H27" i="20"/>
  <c r="H26" i="20"/>
  <c r="H25" i="20"/>
  <c r="H24" i="20"/>
  <c r="H23" i="20"/>
  <c r="H22" i="20"/>
  <c r="H21" i="20"/>
  <c r="H20" i="20"/>
  <c r="G63" i="20" l="1"/>
  <c r="E13" i="2" s="1"/>
  <c r="G46" i="20"/>
  <c r="H63" i="19"/>
  <c r="H62" i="19"/>
  <c r="H54" i="19"/>
  <c r="H53" i="19"/>
  <c r="H52" i="19"/>
  <c r="H51" i="19"/>
  <c r="H44" i="19"/>
  <c r="H43" i="19"/>
  <c r="H38" i="19"/>
  <c r="H37" i="19"/>
  <c r="H36" i="19"/>
  <c r="H35" i="19"/>
  <c r="H34" i="19"/>
  <c r="H33" i="19"/>
  <c r="H32" i="19"/>
  <c r="H31" i="19"/>
  <c r="H30" i="19"/>
  <c r="H29" i="19"/>
  <c r="H28" i="19"/>
  <c r="H27" i="19"/>
  <c r="H26" i="19"/>
  <c r="H25" i="19"/>
  <c r="H24" i="19"/>
  <c r="H23" i="19"/>
  <c r="H22" i="19"/>
  <c r="H21" i="19"/>
  <c r="H20" i="19"/>
  <c r="G11" i="20" l="1"/>
  <c r="D13" i="2"/>
  <c r="G65" i="19"/>
  <c r="E12" i="2" s="1"/>
  <c r="G46" i="19"/>
  <c r="H40" i="17"/>
  <c r="H41" i="17"/>
  <c r="H42" i="17"/>
  <c r="H39" i="17"/>
  <c r="H43" i="17"/>
  <c r="G11" i="19" l="1"/>
  <c r="D12" i="2"/>
  <c r="F12" i="2" s="1"/>
  <c r="F13" i="2"/>
  <c r="H44" i="17"/>
  <c r="H31" i="17"/>
  <c r="H30" i="17"/>
  <c r="H29" i="17"/>
  <c r="H28" i="17"/>
  <c r="H27" i="17"/>
  <c r="H26" i="17"/>
  <c r="H25" i="17"/>
  <c r="H24" i="17"/>
  <c r="H23" i="17"/>
  <c r="H22" i="17"/>
  <c r="H21" i="17"/>
  <c r="H20" i="17"/>
  <c r="G50" i="17" l="1"/>
  <c r="E11" i="2" s="1"/>
  <c r="G33" i="17"/>
  <c r="D11" i="2" s="1"/>
  <c r="H47" i="16"/>
  <c r="H52" i="16"/>
  <c r="H46" i="16"/>
  <c r="H45" i="16"/>
  <c r="H44" i="16"/>
  <c r="H43" i="16"/>
  <c r="H35" i="16"/>
  <c r="H34" i="16"/>
  <c r="H33" i="16"/>
  <c r="H32" i="16"/>
  <c r="H31" i="16"/>
  <c r="H30" i="16"/>
  <c r="H29" i="16"/>
  <c r="H28" i="16"/>
  <c r="H27" i="16"/>
  <c r="H26" i="16"/>
  <c r="H25" i="16"/>
  <c r="H24" i="16"/>
  <c r="H23" i="16"/>
  <c r="H22" i="16"/>
  <c r="H21" i="16"/>
  <c r="H20" i="16"/>
  <c r="F11" i="2" l="1"/>
  <c r="G11" i="17"/>
  <c r="G54" i="16"/>
  <c r="E10" i="2" s="1"/>
  <c r="G37" i="16"/>
  <c r="D10" i="2" s="1"/>
  <c r="F10" i="2" l="1"/>
  <c r="G11" i="16"/>
  <c r="H37" i="5"/>
  <c r="H38" i="5"/>
  <c r="H36" i="5"/>
  <c r="H39" i="5"/>
  <c r="H40" i="5"/>
  <c r="H46" i="5"/>
  <c r="H35" i="5"/>
  <c r="H27" i="5"/>
  <c r="H28" i="5"/>
  <c r="H24" i="5"/>
  <c r="H25" i="5"/>
  <c r="H26" i="5"/>
  <c r="H21" i="5"/>
  <c r="H22" i="5"/>
  <c r="H23" i="5"/>
  <c r="H49" i="4"/>
  <c r="H48" i="4"/>
  <c r="H50" i="4"/>
  <c r="H51" i="4"/>
  <c r="H46" i="4"/>
  <c r="H47" i="4"/>
  <c r="H45" i="4"/>
  <c r="H27" i="4"/>
  <c r="H25" i="4"/>
  <c r="H26" i="4"/>
  <c r="H28" i="4"/>
  <c r="H29" i="4"/>
  <c r="H30" i="4"/>
  <c r="H31" i="4"/>
  <c r="H24" i="4"/>
  <c r="H23" i="4"/>
  <c r="H22" i="4"/>
  <c r="H32" i="4"/>
  <c r="H33" i="4"/>
  <c r="H34" i="4"/>
  <c r="H35" i="4"/>
  <c r="H36" i="4"/>
  <c r="H37" i="4"/>
  <c r="H20" i="5"/>
  <c r="H21" i="4"/>
  <c r="H20" i="4"/>
  <c r="G48" i="5" l="1"/>
  <c r="E9" i="2" s="1"/>
  <c r="G30" i="5"/>
  <c r="G58" i="4"/>
  <c r="E8" i="2" s="1"/>
  <c r="G39" i="4"/>
  <c r="G11" i="4" l="1"/>
  <c r="D8" i="2"/>
  <c r="F8" i="2" s="1"/>
  <c r="G11" i="5"/>
  <c r="D9" i="2"/>
  <c r="E15" i="2"/>
  <c r="D15" i="2" l="1"/>
  <c r="F9" i="2"/>
  <c r="F15" i="2" s="1"/>
</calcChain>
</file>

<file path=xl/sharedStrings.xml><?xml version="1.0" encoding="utf-8"?>
<sst xmlns="http://schemas.openxmlformats.org/spreadsheetml/2006/main" count="577" uniqueCount="239">
  <si>
    <t>Departamento Autônomo de Água e Esgotos</t>
  </si>
  <si>
    <t>Rua Domingos Barbieri, 100 - Caixa Postal, 380 - CEP 14802-510 - Araraquara/ SP</t>
  </si>
  <si>
    <t>Telefone: (16) 3324 9555 - Fax: (16) 3324 4571 - 0800 770 1595</t>
  </si>
  <si>
    <t>CNPJ 44.239.770/0001-67 -  Inscrição Estadual: isento</t>
  </si>
  <si>
    <t>A N E X O   I I   -   E S T I M A T I V A   D E   P R E Ç O S</t>
  </si>
  <si>
    <t>V. TOT. - MAT. + M.O.</t>
  </si>
  <si>
    <t>DETALHAMENTO DOS PRODUTOS</t>
  </si>
  <si>
    <t>Item</t>
  </si>
  <si>
    <t>Qtde</t>
  </si>
  <si>
    <t>Descrição</t>
  </si>
  <si>
    <t>Referência</t>
  </si>
  <si>
    <t xml:space="preserve">NCM </t>
  </si>
  <si>
    <t>Unitário R$</t>
  </si>
  <si>
    <t>Total R$</t>
  </si>
  <si>
    <t>2905.32.00</t>
  </si>
  <si>
    <t>8413.91.90</t>
  </si>
  <si>
    <t>4016.93.00</t>
  </si>
  <si>
    <t>7318.15.00</t>
  </si>
  <si>
    <t>8503.00.90</t>
  </si>
  <si>
    <t>Total dos materiais</t>
  </si>
  <si>
    <t>TESTE DE BANCADA CONJ. MOTO BOMBA 10"-12"</t>
  </si>
  <si>
    <t>Total dos serviços</t>
  </si>
  <si>
    <t>ENG. LUÍS HENRIQUE TINTI</t>
  </si>
  <si>
    <t>GERÊNCIA DE MANUTENÇÃO ELETROMECÂNICA</t>
  </si>
  <si>
    <t xml:space="preserve">Departamento Autônomo de Água e Esgotos              </t>
  </si>
  <si>
    <t xml:space="preserve">Rua Domingos Barbieri, 100 - Caixa Postal, 380 - CEP 14802-510 - Araraquara/ SP                            </t>
  </si>
  <si>
    <t xml:space="preserve">Telefone: (16) 3324 9555 - Fax: (16) 3324 4571 - 0800 770 1595                            </t>
  </si>
  <si>
    <t xml:space="preserve">        CNPJ 44.239.770/0001-67      Inscrição Estadual - ISENTO                           </t>
  </si>
  <si>
    <t xml:space="preserve"> www.daaeararaquara.com.br                             </t>
  </si>
  <si>
    <t>Lote</t>
  </si>
  <si>
    <t>Poço</t>
  </si>
  <si>
    <t>Peças</t>
  </si>
  <si>
    <t>Serviços</t>
  </si>
  <si>
    <t>P. Total - R$</t>
  </si>
  <si>
    <t>TOTAL GERAL</t>
  </si>
  <si>
    <t>Luís Henrique Tinti</t>
  </si>
  <si>
    <t>Gerência de Manutenção Eletromecânica</t>
  </si>
  <si>
    <t>LOTE 4</t>
  </si>
  <si>
    <t>RETENTOR 82X60X12 M10/M12</t>
  </si>
  <si>
    <t>SM101-7070</t>
  </si>
  <si>
    <t>SM121-7200</t>
  </si>
  <si>
    <t>DISCO M,ESC,C/GRAF,M12</t>
  </si>
  <si>
    <t>UM80N-6010</t>
  </si>
  <si>
    <t>SM101-7100</t>
  </si>
  <si>
    <t>DETALHAMENTO DOS SERVIÇOS</t>
  </si>
  <si>
    <t>PROPILENOGLICOL USP</t>
  </si>
  <si>
    <t>6815.10.90</t>
  </si>
  <si>
    <t>UM6G1-7060</t>
  </si>
  <si>
    <t>LOTE 1</t>
  </si>
  <si>
    <t>SM101-7050</t>
  </si>
  <si>
    <t>SM101-7060</t>
  </si>
  <si>
    <t>ESPAÇADOR M10/M12</t>
  </si>
  <si>
    <t>UM101-6120</t>
  </si>
  <si>
    <t>UM101-7080</t>
  </si>
  <si>
    <t>UM101-7091</t>
  </si>
  <si>
    <t>UM101-7092</t>
  </si>
  <si>
    <t>DIAFRAGMA M10 M12</t>
  </si>
  <si>
    <t>SM101-7090</t>
  </si>
  <si>
    <t>SM101-7080</t>
  </si>
  <si>
    <t>7320.20.10</t>
  </si>
  <si>
    <t>SERVIÇO LAPIDAÇÃO PASTILHAS</t>
  </si>
  <si>
    <t>LOTE 5</t>
  </si>
  <si>
    <t>SM121-7210</t>
  </si>
  <si>
    <t>PM101-6211</t>
  </si>
  <si>
    <t>UM101-3103</t>
  </si>
  <si>
    <t>LOTE 2</t>
  </si>
  <si>
    <t>UM121-3103</t>
  </si>
  <si>
    <t>UM121-5020D</t>
  </si>
  <si>
    <t>8544.49.00</t>
  </si>
  <si>
    <t>SINO AFASTADOR DE AREIA M10,M12</t>
  </si>
  <si>
    <t>CAPA DE SELO M10/M12</t>
  </si>
  <si>
    <t>DIAFRAGMA M10,M12</t>
  </si>
  <si>
    <t>MOLA M10,M12</t>
  </si>
  <si>
    <t>PROLIPENOGLICOL USP</t>
  </si>
  <si>
    <t>ANEL PRESSÃO P/CABO ""A""M10/M12</t>
  </si>
  <si>
    <t>"ANEL PRESSÃO P/CABO ""B""M10/M12"</t>
  </si>
  <si>
    <t>DIAFRAGMA M10, M12</t>
  </si>
  <si>
    <t>DISCO DE MOLA M10/M12</t>
  </si>
  <si>
    <t>MOLA M10, M12</t>
  </si>
  <si>
    <t>BOBINA M12 275~350HP 440/460V 60 HZ LG 950</t>
  </si>
  <si>
    <t>SERVIÇO LAPIDAÇÃO MANCAL AXIAL GRAFITE</t>
  </si>
  <si>
    <t>SERVIÇO TRATAMENTO SUPERFICIE</t>
  </si>
  <si>
    <t>"ANEL PRESSÃO P/CABO ""A""M10/M12"</t>
  </si>
  <si>
    <t>SINO AFASTADOR DE AREIA M10, M12</t>
  </si>
  <si>
    <t>SORNG-3,0X124,5</t>
  </si>
  <si>
    <t>PM121-6211</t>
  </si>
  <si>
    <t>SM121-6020</t>
  </si>
  <si>
    <t>ALINHAMENTO MOTOR 10"-12" 210HP-420HP</t>
  </si>
  <si>
    <t>VEDAÇÃO P/ CABO B M12/M10 FF 3X35MM²</t>
  </si>
  <si>
    <t>VEDAÇÃO P/CABO A M12/M10 FF 3X35MM²</t>
  </si>
  <si>
    <t>UM101-5043D</t>
  </si>
  <si>
    <t>LOTE 3</t>
  </si>
  <si>
    <t>ANEXO II - ESTIMATIVA DE PREÇOS</t>
  </si>
  <si>
    <t>MARCA EBARA MODELO BHS 12210-06  325HP 440 V TRIF,  Nº Série: OS 852</t>
  </si>
  <si>
    <t>POÇO SÃO RAFAEL</t>
  </si>
  <si>
    <t>ETA PAIOL</t>
  </si>
  <si>
    <t>MARCA EBARA MODELO BHSE 10260-05 EST.440V. TRIF.  210HP M10, Nº Série: OS 701R</t>
  </si>
  <si>
    <t>POÇO VICTÓRIO DE SANTI</t>
  </si>
  <si>
    <t>MARCA EBARA MODELO BHSE 10260-08 R1   385HP 440V TRIF,  Nº Série: OS 643RII</t>
  </si>
  <si>
    <t>SELMI DEI II</t>
  </si>
  <si>
    <t>MARCA EBARA MODELO BHS 12210-06     325HP 440V TRIF,  Nº Série: OS 865</t>
  </si>
  <si>
    <t>PARQUE SÃO PAULO</t>
  </si>
  <si>
    <t>MARCA EBARA MODELO BHS 12210-05     270HP 440V TRIF,  Nº Série: OS 866</t>
  </si>
  <si>
    <t xml:space="preserve">Equipamento:  BHS 10120-06 325HP 440V TRIF MARCA EBARA </t>
  </si>
  <si>
    <t>Recuperação do conjunto moto-bomba pertencente ao poço de água potável ETA Paiol</t>
  </si>
  <si>
    <t>Recuperação do conjunto moto-bomba pertencente ao poço de água potável São Rafael</t>
  </si>
  <si>
    <t>Equipamento:  S6S60-08 35HP 220V TRIF MARCA EBARA</t>
  </si>
  <si>
    <t>MARCA EBARA MODELO S6S-60-08       35HP 220V, Nº Série: OS 853</t>
  </si>
  <si>
    <t>Recuperação do conjunto moto-bomba pertencente ao poço de água potável Poço Vitorio de Santi</t>
  </si>
  <si>
    <t>Recuperação do conjunto moto-bomba pertencente ao poço de água potável Selmi Dei II</t>
  </si>
  <si>
    <t>Equipamento:  BHSE 10260-05 EST 440V TRIF 210 HP M10 MARCA EBARA</t>
  </si>
  <si>
    <t>Equipamento:  BHSE 10260-08 R1 385HP 440V TRIF MARCA EBARA</t>
  </si>
  <si>
    <t>Recuperação do conjunto moto-bomba pertencente ao poço de água potável Parque São Paulo</t>
  </si>
  <si>
    <t>Equipamento:  BHS 12210-06 325HP 440V TRIF MARCA EBARA</t>
  </si>
  <si>
    <t>Recuperação do conjunto moto-bomba pertencente ao poço de água potável Eta Paiol</t>
  </si>
  <si>
    <t>Equipamento:  BHS 12210-05 270HP 440V TRIF MARCA EBARA</t>
  </si>
  <si>
    <t>BUCHA MANCAL BHS 12210-12270</t>
  </si>
  <si>
    <t>U12270-6010</t>
  </si>
  <si>
    <t>BUCHA CONICA 9MH (BHS 12210-12270)</t>
  </si>
  <si>
    <t>S9MHI-1100</t>
  </si>
  <si>
    <t>EIXO BOMB BHS 12210-12270-06 M12</t>
  </si>
  <si>
    <t>U12270-2010</t>
  </si>
  <si>
    <t>DISCO M ESC C/GRAF M12</t>
  </si>
  <si>
    <t>ANEL DE TRAVA P/EIXO 40MM DIN 471</t>
  </si>
  <si>
    <t>SANL1-C40T</t>
  </si>
  <si>
    <t>7415.39.00</t>
  </si>
  <si>
    <t>CABO EPR 130 50,0 MM 750V PT</t>
  </si>
  <si>
    <t>BUCHA M, S/I M12 DIM 95X74,5X70 GRAF</t>
  </si>
  <si>
    <t>MEGAGEM DO MOTOR</t>
  </si>
  <si>
    <t>DESACOPLAMENTO MOTOR/BOMBEADOR</t>
  </si>
  <si>
    <t>DESMONTAGEM DO MOTOR</t>
  </si>
  <si>
    <t>DESMONTAGEM DO BOMBEADOR 04-08 EST.</t>
  </si>
  <si>
    <t>SERVIÇO DE BALANCEAMENTO EIXO MOTOR 100-200HP</t>
  </si>
  <si>
    <t>RET.LADO "A" EIXO DO ROTOR MOTOR</t>
  </si>
  <si>
    <t>RET.LADO "B" EIXO DO ROTOR MOTOR</t>
  </si>
  <si>
    <t>SERV.TECN.BOMB.10"-12" 04-08 EST.</t>
  </si>
  <si>
    <t>CABO CHATO FLEXÍVEL 3X6,00 MM 90C</t>
  </si>
  <si>
    <t>FIO BOMBA SUBMERSA 1,60 MM</t>
  </si>
  <si>
    <t>8544.11.00</t>
  </si>
  <si>
    <t>DIAFRAGMA</t>
  </si>
  <si>
    <t>4016.10.90</t>
  </si>
  <si>
    <t>VEDAÇÃO DO CABO DE SAÍDA MOTOR 6MM</t>
  </si>
  <si>
    <t>87565146100A</t>
  </si>
  <si>
    <t>RETENTOR DE AREIA NBR W10A/W10</t>
  </si>
  <si>
    <t>RETENTOR 00033 BR-L-NBR (63,5X35X12)</t>
  </si>
  <si>
    <t>9999.99.99</t>
  </si>
  <si>
    <t>ANEL ORING 2267 NITRILICO-MANCAL 8"</t>
  </si>
  <si>
    <t>BUCHA CONICA MAT.INOX 304 DOS ROTORES</t>
  </si>
  <si>
    <t>DESACOPLAMENTO MOTO/BOMBEADOR</t>
  </si>
  <si>
    <t>ANÁLISE TÉCNICA DO MOTOR</t>
  </si>
  <si>
    <t>REBOBINAMENTO MOTOR 30-35 HP MN/TRIF.</t>
  </si>
  <si>
    <t>SERV. TECN. MOTOR 10" E 12" 350HP-420HP</t>
  </si>
  <si>
    <t>ALINHAMENTO MOTOR 6" 5,0HP-15HP</t>
  </si>
  <si>
    <t>EMBUCHAM.TAMPA DO MOTOR "A"</t>
  </si>
  <si>
    <t>EMBUCHAM.TAMPA DO MOTOR "B"</t>
  </si>
  <si>
    <t>SERV.TECN. BOMB. 6"08-12 EST.</t>
  </si>
  <si>
    <t>TESTE BANCADA CONJ. MOTO BOMBA 6"</t>
  </si>
  <si>
    <t>VEDAÇÃO P/CABO A M12/M10 FF 3X35MM</t>
  </si>
  <si>
    <t>BUCHA M,S/I M10 DIM 76X58,5X50 GRAF.</t>
  </si>
  <si>
    <t>CABO EPR 130 35,0 MM 750V PT</t>
  </si>
  <si>
    <t>BOBINA M10 250HP 440/460V 60HZ T</t>
  </si>
  <si>
    <t>MANCAL SUPERIOR A EM GRAFITE PARA SUPORTE B MI8/MI8S</t>
  </si>
  <si>
    <t>SM101-6021</t>
  </si>
  <si>
    <t>DISCO M,ESC,C/GRAF,M10/MI8S</t>
  </si>
  <si>
    <t>MOLA BHSE 10260</t>
  </si>
  <si>
    <t>S10260-7060</t>
  </si>
  <si>
    <t>GUIA DA HASTE VÁLVULA</t>
  </si>
  <si>
    <t>U10260-3080</t>
  </si>
  <si>
    <t>ASSENTO DE VÁLVULA</t>
  </si>
  <si>
    <t>U10260-7010</t>
  </si>
  <si>
    <t>BUCHA DO MANCAL OITAVADA NBR BHSE 10260-1</t>
  </si>
  <si>
    <t>S10260-6011</t>
  </si>
  <si>
    <t>BUCHA CONICA BHSE 10260</t>
  </si>
  <si>
    <t>U10260-1100</t>
  </si>
  <si>
    <t>REBOBINAMENTO MOTOR 100-150 HP MON/TRIF.</t>
  </si>
  <si>
    <t>SERV. TECN. MOTOR 10" 200HP-250HP</t>
  </si>
  <si>
    <t>SERV. TECN. BOMB.10"-12" 04-08 EST.</t>
  </si>
  <si>
    <t>TESTE DE BANCADA CONJ.MOTO BOMBA 10"-12"</t>
  </si>
  <si>
    <t>SINO ASFTADOR DE AREIA M10,M12</t>
  </si>
  <si>
    <t>VEDAÇÃO P/CABO A - FF 3X70 MM2 M12 ST</t>
  </si>
  <si>
    <t>SM121-7202</t>
  </si>
  <si>
    <t>CABO REDONDO EPR+PVC 1X70 MMX5,55M P/MOTOR M12 PRE</t>
  </si>
  <si>
    <t>UM121-5871</t>
  </si>
  <si>
    <t>BOBINA M12 450HP 440/460V 60HZ LG1220</t>
  </si>
  <si>
    <t>UM121-5032D</t>
  </si>
  <si>
    <t>O-RING 3,0X124,5 DUREZA 70 SH DIMENSIONAL ISO3601-</t>
  </si>
  <si>
    <t>O-RING 1,50X75 DUREZA 70 SHORE DIMENSIONAL ISO3601-</t>
  </si>
  <si>
    <t>SORNG-1,5X75</t>
  </si>
  <si>
    <t>O-RING 3,1X150 DUREZA 70 SHORE DIMENSIONAL ISSO3601</t>
  </si>
  <si>
    <t>SORNG-3,1X170</t>
  </si>
  <si>
    <t>MANCAL SUPERIOR A EM GRAFITE P/ SUPORTE B M12</t>
  </si>
  <si>
    <t>DESMONTAGEM DO BOMBEADOR 08-12 EST.</t>
  </si>
  <si>
    <t>REBOBINAMENTO MOTOR 360-420HP TRIF.</t>
  </si>
  <si>
    <t>ALINHAMENTO MOTOR 10-12" 210HP-420HP</t>
  </si>
  <si>
    <t>SERVIÇO DE BALANCEAMENTO EIXO MOTOR 200-450HP</t>
  </si>
  <si>
    <t>SERV.TECN. BOMB. 10"-12" 08-12 EST.</t>
  </si>
  <si>
    <t>8477.10.99</t>
  </si>
  <si>
    <t>TESTE BANCADA CONJ. MOTO BOMBA 10"-12"</t>
  </si>
  <si>
    <t>CABO REDONDO EPR+PVC 1X70MMX5,5M P/MOTOR M12 PRE</t>
  </si>
  <si>
    <t>PORCA P/ CABO M48X1,5MM 35/50MM2 M10/M12</t>
  </si>
  <si>
    <t>VEDAÇÃO P/CABO B M12/M10 FF 3X35MM²</t>
  </si>
  <si>
    <t>BUJÃO FENDA LATÃO M10X10</t>
  </si>
  <si>
    <t>SPR61-L10X10</t>
  </si>
  <si>
    <t>BUCHA M,S/I M12 DIM95X74,5X70 GRAF.</t>
  </si>
  <si>
    <t>MANCAL SUPERIOR A EM GRAFITE PARA SUPORTE B M12</t>
  </si>
  <si>
    <t>BOBINA M12 275-350HP 440/460V 60HZ LG950</t>
  </si>
  <si>
    <t>ASSENTO VALV, 1010-1015</t>
  </si>
  <si>
    <t>U1010-7100</t>
  </si>
  <si>
    <t>O-RING 3,1X150 DUREZA 70 SHORE DIMENSIONAL ISO3601</t>
  </si>
  <si>
    <t>ANEL PARA ANTI-AXIAL BHS 12210-12270</t>
  </si>
  <si>
    <t>U12270-6110</t>
  </si>
  <si>
    <t>BUCHA DO MANCAL OITAVADA POLIURETANO BHS 12210-1227</t>
  </si>
  <si>
    <t>S12270-6010</t>
  </si>
  <si>
    <t>ANEL DE DESGASTE BHS 12210-12270</t>
  </si>
  <si>
    <t>U12270-1200</t>
  </si>
  <si>
    <t>BUCHA CONICA 9MH (BHS12210-12270)</t>
  </si>
  <si>
    <t>CRIVO BHS 12210-12270</t>
  </si>
  <si>
    <t>U12270-7200</t>
  </si>
  <si>
    <t>PROTEÇÃO P/CABO 12210-12240-6 M12 ATÉ 360HP</t>
  </si>
  <si>
    <t>U12270-7360</t>
  </si>
  <si>
    <t>EIXO BOMB, BHS 12210-12270-06 M12</t>
  </si>
  <si>
    <t>ANALISE TÉCNICA DO MOTOR</t>
  </si>
  <si>
    <t>REBOBINAMENTO MOTOR 250-360HP TRIF.</t>
  </si>
  <si>
    <t>SERV.TECN. MOTOR 10" E 12" 250HP-350HP</t>
  </si>
  <si>
    <t>EMBUCHAM. TAMPA DO MOTOR "A"</t>
  </si>
  <si>
    <t>EMBUCHAM. TAMPA DO MOTOR "B"</t>
  </si>
  <si>
    <t>TESTE DE BANCADA CONJ. MOTO BOMBA 8"</t>
  </si>
  <si>
    <t>SEGMENTO DO MANCAL M6G-M12</t>
  </si>
  <si>
    <t>PROTETOR DIAFRAGMA M6G,MM8,M10,M12</t>
  </si>
  <si>
    <t>O-RING 3,53X171,04 DUREZA 70 SH DIMENSIONAL ISO3601</t>
  </si>
  <si>
    <t>SORNG-3,53X171,</t>
  </si>
  <si>
    <t>SORNG-3,1C170</t>
  </si>
  <si>
    <t>LUVA ACOPL,38X50 BHS 12210-12270 (M12)</t>
  </si>
  <si>
    <t>U12270-7013</t>
  </si>
  <si>
    <t>PROTEÇÃO P/CABO BHS 12210-12270-5 M10-M12 ATÉ 360</t>
  </si>
  <si>
    <t>U12270-7350</t>
  </si>
  <si>
    <t>EIXO BOMB, BHS 12210-12270-05 M12</t>
  </si>
  <si>
    <t>U12270-2008</t>
  </si>
  <si>
    <t>RECALQUE DO R16 DA ETA PAIOL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</si>
</sst>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R$ &quot;#,##0.00"/>
    <numFmt numFmtId="165" formatCode="#,##0.00;[Red]#,##0.00"/>
  </numFmts>
  <fonts count="12" x14ac:knownFonts="1"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sz val="16"/>
      <color rgb="FF000000"/>
      <name val="Arial"/>
      <family val="2"/>
      <charset val="1"/>
    </font>
    <font>
      <sz val="8"/>
      <color rgb="FF000000"/>
      <name val="Arial"/>
      <family val="2"/>
      <charset val="1"/>
    </font>
    <font>
      <b/>
      <u/>
      <sz val="10"/>
      <color rgb="FF000000"/>
      <name val="Arial"/>
      <family val="2"/>
      <charset val="1"/>
    </font>
    <font>
      <b/>
      <sz val="14"/>
      <color rgb="FF000000"/>
      <name val="Arial"/>
      <family val="2"/>
      <charset val="1"/>
    </font>
    <font>
      <b/>
      <sz val="12"/>
      <color rgb="FF000000"/>
      <name val="Arial"/>
      <family val="2"/>
      <charset val="1"/>
    </font>
    <font>
      <b/>
      <sz val="11"/>
      <name val="Arial"/>
      <family val="2"/>
      <charset val="1"/>
    </font>
    <font>
      <sz val="11"/>
      <name val="Arial"/>
      <family val="2"/>
      <charset val="1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44">
    <border>
      <left/>
      <right/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double">
        <color auto="1"/>
      </right>
      <top/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auto="1"/>
      </left>
      <right style="double">
        <color indexed="64"/>
      </right>
      <top style="thin">
        <color auto="1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auto="1"/>
      </left>
      <right style="double">
        <color indexed="64"/>
      </right>
      <top/>
      <bottom/>
      <diagonal/>
    </border>
  </borders>
  <cellStyleXfs count="1">
    <xf numFmtId="0" fontId="0" fillId="0" borderId="0"/>
  </cellStyleXfs>
  <cellXfs count="12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1" xfId="0" applyFont="1" applyBorder="1"/>
    <xf numFmtId="0" fontId="1" fillId="0" borderId="2" xfId="0" applyFont="1" applyBorder="1"/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1" fillId="0" borderId="4" xfId="0" applyFont="1" applyBorder="1"/>
    <xf numFmtId="0" fontId="1" fillId="0" borderId="0" xfId="0" applyFont="1" applyAlignment="1">
      <alignment vertical="center"/>
    </xf>
    <xf numFmtId="0" fontId="1" fillId="0" borderId="5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1" fillId="0" borderId="5" xfId="0" applyFont="1" applyBorder="1"/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3" fillId="0" borderId="8" xfId="0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4" fontId="1" fillId="0" borderId="6" xfId="0" applyNumberFormat="1" applyFont="1" applyBorder="1" applyAlignment="1">
      <alignment horizontal="center" vertical="center"/>
    </xf>
    <xf numFmtId="4" fontId="1" fillId="0" borderId="13" xfId="0" applyNumberFormat="1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4" fontId="1" fillId="0" borderId="17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4" fontId="10" fillId="0" borderId="6" xfId="0" applyNumberFormat="1" applyFont="1" applyBorder="1" applyAlignment="1">
      <alignment horizontal="center" vertical="center"/>
    </xf>
    <xf numFmtId="4" fontId="10" fillId="0" borderId="6" xfId="0" applyNumberFormat="1" applyFont="1" applyBorder="1" applyAlignment="1">
      <alignment horizontal="center" vertical="center" wrapText="1"/>
    </xf>
    <xf numFmtId="0" fontId="0" fillId="0" borderId="16" xfId="0" applyBorder="1"/>
    <xf numFmtId="0" fontId="0" fillId="0" borderId="16" xfId="0" applyBorder="1" applyAlignment="1">
      <alignment horizontal="center"/>
    </xf>
    <xf numFmtId="4" fontId="9" fillId="2" borderId="6" xfId="0" applyNumberFormat="1" applyFont="1" applyFill="1" applyBorder="1" applyAlignment="1">
      <alignment horizontal="center" vertical="center" wrapText="1"/>
    </xf>
    <xf numFmtId="4" fontId="9" fillId="2" borderId="24" xfId="0" applyNumberFormat="1" applyFont="1" applyFill="1" applyBorder="1" applyAlignment="1">
      <alignment horizontal="center" vertical="center" wrapText="1"/>
    </xf>
    <xf numFmtId="0" fontId="0" fillId="0" borderId="25" xfId="0" applyBorder="1"/>
    <xf numFmtId="0" fontId="0" fillId="0" borderId="26" xfId="0" applyBorder="1" applyAlignment="1">
      <alignment horizontal="center"/>
    </xf>
    <xf numFmtId="0" fontId="0" fillId="0" borderId="26" xfId="0" applyBorder="1"/>
    <xf numFmtId="0" fontId="0" fillId="0" borderId="27" xfId="0" applyBorder="1"/>
    <xf numFmtId="0" fontId="0" fillId="0" borderId="28" xfId="0" applyBorder="1"/>
    <xf numFmtId="164" fontId="1" fillId="0" borderId="17" xfId="0" applyNumberFormat="1" applyFont="1" applyBorder="1" applyAlignment="1">
      <alignment horizontal="center" vertical="center"/>
    </xf>
    <xf numFmtId="3" fontId="1" fillId="0" borderId="6" xfId="0" applyNumberFormat="1" applyFont="1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  <xf numFmtId="2" fontId="1" fillId="0" borderId="13" xfId="0" applyNumberFormat="1" applyFont="1" applyBorder="1" applyAlignment="1">
      <alignment horizontal="center" vertical="center"/>
    </xf>
    <xf numFmtId="0" fontId="1" fillId="0" borderId="15" xfId="0" quotePrefix="1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/>
    </xf>
    <xf numFmtId="2" fontId="11" fillId="0" borderId="6" xfId="0" applyNumberFormat="1" applyFont="1" applyBorder="1" applyAlignment="1">
      <alignment horizontal="center" vertical="center"/>
    </xf>
    <xf numFmtId="2" fontId="11" fillId="0" borderId="13" xfId="0" applyNumberFormat="1" applyFont="1" applyBorder="1" applyAlignment="1">
      <alignment horizontal="center" vertical="center"/>
    </xf>
    <xf numFmtId="0" fontId="11" fillId="0" borderId="31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4" fontId="11" fillId="0" borderId="6" xfId="0" applyNumberFormat="1" applyFont="1" applyBorder="1" applyAlignment="1">
      <alignment horizontal="center" vertical="center"/>
    </xf>
    <xf numFmtId="4" fontId="11" fillId="0" borderId="13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2" fontId="11" fillId="0" borderId="0" xfId="0" applyNumberFormat="1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4" fontId="11" fillId="0" borderId="20" xfId="0" applyNumberFormat="1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4" fontId="11" fillId="0" borderId="22" xfId="0" applyNumberFormat="1" applyFont="1" applyBorder="1" applyAlignment="1">
      <alignment horizontal="center" vertical="center"/>
    </xf>
    <xf numFmtId="4" fontId="11" fillId="0" borderId="39" xfId="0" applyNumberFormat="1" applyFont="1" applyBorder="1" applyAlignment="1">
      <alignment horizontal="center" vertical="center"/>
    </xf>
    <xf numFmtId="4" fontId="11" fillId="0" borderId="32" xfId="0" applyNumberFormat="1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165" fontId="1" fillId="0" borderId="20" xfId="0" applyNumberFormat="1" applyFont="1" applyBorder="1" applyAlignment="1">
      <alignment horizontal="center" vertical="center"/>
    </xf>
    <xf numFmtId="4" fontId="11" fillId="0" borderId="19" xfId="0" applyNumberFormat="1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4" fontId="10" fillId="0" borderId="15" xfId="0" applyNumberFormat="1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4" fontId="10" fillId="0" borderId="15" xfId="0" applyNumberFormat="1" applyFont="1" applyBorder="1" applyAlignment="1">
      <alignment horizontal="center" vertical="center" wrapText="1"/>
    </xf>
    <xf numFmtId="1" fontId="1" fillId="0" borderId="6" xfId="0" applyNumberFormat="1" applyFont="1" applyBorder="1" applyAlignment="1">
      <alignment horizontal="center" vertical="center"/>
    </xf>
    <xf numFmtId="0" fontId="11" fillId="0" borderId="41" xfId="0" applyFont="1" applyBorder="1" applyAlignment="1">
      <alignment horizontal="center" vertical="center"/>
    </xf>
    <xf numFmtId="2" fontId="11" fillId="0" borderId="20" xfId="0" applyNumberFormat="1" applyFont="1" applyBorder="1" applyAlignment="1">
      <alignment horizontal="center" vertical="center"/>
    </xf>
    <xf numFmtId="2" fontId="11" fillId="0" borderId="32" xfId="0" applyNumberFormat="1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4" fontId="11" fillId="0" borderId="23" xfId="0" applyNumberFormat="1" applyFont="1" applyBorder="1" applyAlignment="1">
      <alignment horizontal="center" vertical="center"/>
    </xf>
    <xf numFmtId="4" fontId="11" fillId="0" borderId="43" xfId="0" applyNumberFormat="1" applyFont="1" applyBorder="1" applyAlignment="1">
      <alignment horizontal="center" vertical="center"/>
    </xf>
    <xf numFmtId="4" fontId="0" fillId="0" borderId="29" xfId="0" applyNumberFormat="1" applyBorder="1"/>
    <xf numFmtId="0" fontId="8" fillId="0" borderId="6" xfId="0" applyFont="1" applyBorder="1" applyAlignment="1">
      <alignment horizontal="center" vertical="center"/>
    </xf>
    <xf numFmtId="4" fontId="9" fillId="2" borderId="6" xfId="0" applyNumberFormat="1" applyFont="1" applyFill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6" fillId="0" borderId="11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164" fontId="3" fillId="2" borderId="6" xfId="0" applyNumberFormat="1" applyFont="1" applyFill="1" applyBorder="1" applyAlignment="1">
      <alignment horizontal="center" vertical="center"/>
    </xf>
    <xf numFmtId="164" fontId="3" fillId="2" borderId="6" xfId="0" quotePrefix="1" applyNumberFormat="1" applyFont="1" applyFill="1" applyBorder="1" applyAlignment="1">
      <alignment horizontal="center" vertical="center"/>
    </xf>
    <xf numFmtId="0" fontId="3" fillId="0" borderId="10" xfId="0" applyFont="1" applyBorder="1" applyAlignment="1">
      <alignment horizontal="left" vertical="center" wrapText="1" indent="9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164" fontId="1" fillId="0" borderId="36" xfId="0" applyNumberFormat="1" applyFont="1" applyBorder="1" applyAlignment="1">
      <alignment horizontal="centerContinuous" vertical="center"/>
    </xf>
    <xf numFmtId="164" fontId="1" fillId="0" borderId="21" xfId="0" applyNumberFormat="1" applyFont="1" applyBorder="1" applyAlignment="1">
      <alignment horizontal="centerContinuous" vertical="center"/>
    </xf>
    <xf numFmtId="164" fontId="1" fillId="0" borderId="40" xfId="0" applyNumberFormat="1" applyFont="1" applyBorder="1" applyAlignment="1">
      <alignment horizontal="centerContinuous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314280</xdr:colOff>
      <xdr:row>0</xdr:row>
      <xdr:rowOff>176760</xdr:rowOff>
    </xdr:from>
    <xdr:to>
      <xdr:col>1</xdr:col>
      <xdr:colOff>388800</xdr:colOff>
      <xdr:row>3</xdr:row>
      <xdr:rowOff>7920</xdr:rowOff>
    </xdr:to>
    <xdr:pic>
      <xdr:nvPicPr>
        <xdr:cNvPr id="2" name="Figuras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4280" y="176760"/>
          <a:ext cx="618480" cy="6026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5</xdr:col>
      <xdr:colOff>52560</xdr:colOff>
      <xdr:row>0</xdr:row>
      <xdr:rowOff>152280</xdr:rowOff>
    </xdr:from>
    <xdr:to>
      <xdr:col>5</xdr:col>
      <xdr:colOff>656640</xdr:colOff>
      <xdr:row>3</xdr:row>
      <xdr:rowOff>65160</xdr:rowOff>
    </xdr:to>
    <xdr:pic>
      <xdr:nvPicPr>
        <xdr:cNvPr id="3" name="Imagem 1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10071360" y="152280"/>
          <a:ext cx="604080" cy="68436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331920</xdr:colOff>
      <xdr:row>2</xdr:row>
      <xdr:rowOff>11160</xdr:rowOff>
    </xdr:from>
    <xdr:to>
      <xdr:col>2</xdr:col>
      <xdr:colOff>488160</xdr:colOff>
      <xdr:row>6</xdr:row>
      <xdr:rowOff>33120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502560" y="525240"/>
          <a:ext cx="558720" cy="7840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6</xdr:col>
      <xdr:colOff>238320</xdr:colOff>
      <xdr:row>1</xdr:row>
      <xdr:rowOff>248040</xdr:rowOff>
    </xdr:from>
    <xdr:to>
      <xdr:col>7</xdr:col>
      <xdr:colOff>409320</xdr:colOff>
      <xdr:row>5</xdr:row>
      <xdr:rowOff>66240</xdr:rowOff>
    </xdr:to>
    <xdr:pic>
      <xdr:nvPicPr>
        <xdr:cNvPr id="7" name="Imagem 1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8017560" y="505080"/>
          <a:ext cx="1058040" cy="6469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341280</xdr:colOff>
      <xdr:row>1</xdr:row>
      <xdr:rowOff>192240</xdr:rowOff>
    </xdr:from>
    <xdr:to>
      <xdr:col>3</xdr:col>
      <xdr:colOff>161280</xdr:colOff>
      <xdr:row>5</xdr:row>
      <xdr:rowOff>147600</xdr:rowOff>
    </xdr:to>
    <xdr:pic>
      <xdr:nvPicPr>
        <xdr:cNvPr id="8" name="Imagem 5">
          <a:extLst>
            <a:ext uri="{FF2B5EF4-FFF2-40B4-BE49-F238E27FC236}">
              <a16:creationId xmlns:a16="http://schemas.microsoft.com/office/drawing/2014/main" xmlns="" id="{00000000-0008-0000-0300-00000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511920" y="449280"/>
          <a:ext cx="867600" cy="7840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6</xdr:col>
      <xdr:colOff>238320</xdr:colOff>
      <xdr:row>1</xdr:row>
      <xdr:rowOff>248040</xdr:rowOff>
    </xdr:from>
    <xdr:to>
      <xdr:col>7</xdr:col>
      <xdr:colOff>409320</xdr:colOff>
      <xdr:row>5</xdr:row>
      <xdr:rowOff>104400</xdr:rowOff>
    </xdr:to>
    <xdr:pic>
      <xdr:nvPicPr>
        <xdr:cNvPr id="9" name="Imagem 1">
          <a:extLst>
            <a:ext uri="{FF2B5EF4-FFF2-40B4-BE49-F238E27FC236}">
              <a16:creationId xmlns:a16="http://schemas.microsoft.com/office/drawing/2014/main" xmlns="" id="{00000000-0008-0000-0300-000009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8098920" y="505080"/>
          <a:ext cx="1058040" cy="6850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331920</xdr:colOff>
      <xdr:row>2</xdr:row>
      <xdr:rowOff>11160</xdr:rowOff>
    </xdr:from>
    <xdr:to>
      <xdr:col>2</xdr:col>
      <xdr:colOff>488160</xdr:colOff>
      <xdr:row>6</xdr:row>
      <xdr:rowOff>33120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D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93845" y="525510"/>
          <a:ext cx="537240" cy="7839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6</xdr:col>
      <xdr:colOff>238320</xdr:colOff>
      <xdr:row>1</xdr:row>
      <xdr:rowOff>248040</xdr:rowOff>
    </xdr:from>
    <xdr:to>
      <xdr:col>7</xdr:col>
      <xdr:colOff>409320</xdr:colOff>
      <xdr:row>5</xdr:row>
      <xdr:rowOff>66240</xdr:rowOff>
    </xdr:to>
    <xdr:pic>
      <xdr:nvPicPr>
        <xdr:cNvPr id="3" name="Imagem 1">
          <a:extLst>
            <a:ext uri="{FF2B5EF4-FFF2-40B4-BE49-F238E27FC236}">
              <a16:creationId xmlns:a16="http://schemas.microsoft.com/office/drawing/2014/main" xmlns="" id="{00000000-0008-0000-0D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7439220" y="505215"/>
          <a:ext cx="1009200" cy="646875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331920</xdr:colOff>
      <xdr:row>2</xdr:row>
      <xdr:rowOff>11160</xdr:rowOff>
    </xdr:from>
    <xdr:to>
      <xdr:col>2</xdr:col>
      <xdr:colOff>488160</xdr:colOff>
      <xdr:row>6</xdr:row>
      <xdr:rowOff>33120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E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93845" y="525510"/>
          <a:ext cx="537240" cy="7839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6</xdr:col>
      <xdr:colOff>238320</xdr:colOff>
      <xdr:row>1</xdr:row>
      <xdr:rowOff>248040</xdr:rowOff>
    </xdr:from>
    <xdr:to>
      <xdr:col>7</xdr:col>
      <xdr:colOff>409320</xdr:colOff>
      <xdr:row>5</xdr:row>
      <xdr:rowOff>66240</xdr:rowOff>
    </xdr:to>
    <xdr:pic>
      <xdr:nvPicPr>
        <xdr:cNvPr id="3" name="Imagem 1">
          <a:extLst>
            <a:ext uri="{FF2B5EF4-FFF2-40B4-BE49-F238E27FC236}">
              <a16:creationId xmlns:a16="http://schemas.microsoft.com/office/drawing/2014/main" xmlns="" id="{00000000-0008-0000-0E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7439220" y="505215"/>
          <a:ext cx="1009200" cy="646875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341280</xdr:colOff>
      <xdr:row>1</xdr:row>
      <xdr:rowOff>192240</xdr:rowOff>
    </xdr:from>
    <xdr:to>
      <xdr:col>3</xdr:col>
      <xdr:colOff>161280</xdr:colOff>
      <xdr:row>5</xdr:row>
      <xdr:rowOff>147600</xdr:rowOff>
    </xdr:to>
    <xdr:pic>
      <xdr:nvPicPr>
        <xdr:cNvPr id="2" name="Imagem 5">
          <a:extLst>
            <a:ext uri="{FF2B5EF4-FFF2-40B4-BE49-F238E27FC236}">
              <a16:creationId xmlns:a16="http://schemas.microsoft.com/office/drawing/2014/main" xmlns="" id="{0A4007F8-1850-4B78-960D-B894AE1B049E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503205" y="449415"/>
          <a:ext cx="810600" cy="784035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6</xdr:col>
      <xdr:colOff>238320</xdr:colOff>
      <xdr:row>1</xdr:row>
      <xdr:rowOff>248040</xdr:rowOff>
    </xdr:from>
    <xdr:to>
      <xdr:col>7</xdr:col>
      <xdr:colOff>409320</xdr:colOff>
      <xdr:row>5</xdr:row>
      <xdr:rowOff>104400</xdr:rowOff>
    </xdr:to>
    <xdr:pic>
      <xdr:nvPicPr>
        <xdr:cNvPr id="3" name="Imagem 1">
          <a:extLst>
            <a:ext uri="{FF2B5EF4-FFF2-40B4-BE49-F238E27FC236}">
              <a16:creationId xmlns:a16="http://schemas.microsoft.com/office/drawing/2014/main" xmlns="" id="{779C830E-1CC9-4B73-AE8C-6114CD158557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7667820" y="505215"/>
          <a:ext cx="1009200" cy="685035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341280</xdr:colOff>
      <xdr:row>1</xdr:row>
      <xdr:rowOff>192240</xdr:rowOff>
    </xdr:from>
    <xdr:to>
      <xdr:col>3</xdr:col>
      <xdr:colOff>161280</xdr:colOff>
      <xdr:row>5</xdr:row>
      <xdr:rowOff>147600</xdr:rowOff>
    </xdr:to>
    <xdr:pic>
      <xdr:nvPicPr>
        <xdr:cNvPr id="2" name="Imagem 5">
          <a:extLst>
            <a:ext uri="{FF2B5EF4-FFF2-40B4-BE49-F238E27FC236}">
              <a16:creationId xmlns:a16="http://schemas.microsoft.com/office/drawing/2014/main" xmlns="" id="{AB1BF482-B82B-44E6-9C93-4160780CCA46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503205" y="449415"/>
          <a:ext cx="810600" cy="784035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6</xdr:col>
      <xdr:colOff>238320</xdr:colOff>
      <xdr:row>1</xdr:row>
      <xdr:rowOff>248040</xdr:rowOff>
    </xdr:from>
    <xdr:to>
      <xdr:col>7</xdr:col>
      <xdr:colOff>409320</xdr:colOff>
      <xdr:row>5</xdr:row>
      <xdr:rowOff>104400</xdr:rowOff>
    </xdr:to>
    <xdr:pic>
      <xdr:nvPicPr>
        <xdr:cNvPr id="3" name="Imagem 1">
          <a:extLst>
            <a:ext uri="{FF2B5EF4-FFF2-40B4-BE49-F238E27FC236}">
              <a16:creationId xmlns:a16="http://schemas.microsoft.com/office/drawing/2014/main" xmlns="" id="{3DB819AB-17C9-49DD-98E6-7D8C5A8915E5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7667820" y="505215"/>
          <a:ext cx="1009200" cy="685035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20"/>
  <sheetViews>
    <sheetView tabSelected="1" topLeftCell="A3" zoomScaleNormal="100" workbookViewId="0">
      <selection activeCell="H11" sqref="H11"/>
    </sheetView>
  </sheetViews>
  <sheetFormatPr defaultRowHeight="15" x14ac:dyDescent="0.25"/>
  <cols>
    <col min="1" max="1" width="7.7109375" customWidth="1"/>
    <col min="2" max="2" width="44" style="40" customWidth="1"/>
    <col min="3" max="3" width="43.140625" customWidth="1"/>
    <col min="4" max="4" width="27.42578125" customWidth="1"/>
    <col min="5" max="5" width="20.5703125" customWidth="1"/>
    <col min="6" max="6" width="17.85546875" customWidth="1"/>
    <col min="7" max="1025" width="9.140625" customWidth="1"/>
  </cols>
  <sheetData>
    <row r="1" spans="1:6" ht="30.75" customHeight="1" x14ac:dyDescent="0.25">
      <c r="A1" s="98" t="s">
        <v>24</v>
      </c>
      <c r="B1" s="98"/>
      <c r="C1" s="98"/>
      <c r="D1" s="98"/>
      <c r="E1" s="98"/>
      <c r="F1" s="98"/>
    </row>
    <row r="2" spans="1:6" x14ac:dyDescent="0.25">
      <c r="A2" s="99" t="s">
        <v>25</v>
      </c>
      <c r="B2" s="99"/>
      <c r="C2" s="99"/>
      <c r="D2" s="99"/>
      <c r="E2" s="99"/>
      <c r="F2" s="99"/>
    </row>
    <row r="3" spans="1:6" x14ac:dyDescent="0.25">
      <c r="A3" s="99" t="s">
        <v>26</v>
      </c>
      <c r="B3" s="99"/>
      <c r="C3" s="99"/>
      <c r="D3" s="99"/>
      <c r="E3" s="99"/>
      <c r="F3" s="99"/>
    </row>
    <row r="4" spans="1:6" x14ac:dyDescent="0.25">
      <c r="A4" s="99" t="s">
        <v>27</v>
      </c>
      <c r="B4" s="99"/>
      <c r="C4" s="99"/>
      <c r="D4" s="99"/>
      <c r="E4" s="99"/>
      <c r="F4" s="99"/>
    </row>
    <row r="5" spans="1:6" x14ac:dyDescent="0.25">
      <c r="A5" s="100" t="s">
        <v>28</v>
      </c>
      <c r="B5" s="100"/>
      <c r="C5" s="100"/>
      <c r="D5" s="100"/>
      <c r="E5" s="100"/>
      <c r="F5" s="100"/>
    </row>
    <row r="6" spans="1:6" ht="34.5" customHeight="1" x14ac:dyDescent="0.25">
      <c r="A6" s="94" t="s">
        <v>92</v>
      </c>
      <c r="B6" s="94"/>
      <c r="C6" s="94"/>
      <c r="D6" s="94"/>
      <c r="E6" s="94"/>
      <c r="F6" s="94"/>
    </row>
    <row r="7" spans="1:6" ht="41.25" customHeight="1" x14ac:dyDescent="0.25">
      <c r="A7" s="41" t="s">
        <v>29</v>
      </c>
      <c r="B7" s="41" t="s">
        <v>9</v>
      </c>
      <c r="C7" s="41" t="s">
        <v>30</v>
      </c>
      <c r="D7" s="41" t="s">
        <v>31</v>
      </c>
      <c r="E7" s="41" t="s">
        <v>32</v>
      </c>
      <c r="F7" s="42" t="s">
        <v>33</v>
      </c>
    </row>
    <row r="8" spans="1:6" ht="41.25" customHeight="1" x14ac:dyDescent="0.25">
      <c r="A8" s="43">
        <v>1</v>
      </c>
      <c r="B8" s="84" t="s">
        <v>93</v>
      </c>
      <c r="C8" s="43" t="s">
        <v>94</v>
      </c>
      <c r="D8" s="44">
        <f>'BHS 12210-06 LOTE 1'!G39</f>
        <v>0</v>
      </c>
      <c r="E8" s="44">
        <f>'BHS 12210-06 LOTE 1'!G58</f>
        <v>0</v>
      </c>
      <c r="F8" s="45">
        <f t="shared" ref="F8:F13" si="0">SUM(D8:E8)</f>
        <v>0</v>
      </c>
    </row>
    <row r="9" spans="1:6" ht="41.25" customHeight="1" x14ac:dyDescent="0.25">
      <c r="A9" s="43">
        <v>2</v>
      </c>
      <c r="B9" s="84" t="s">
        <v>107</v>
      </c>
      <c r="C9" s="43" t="s">
        <v>238</v>
      </c>
      <c r="D9" s="44">
        <f>'S6S60-08 LOTE 2'!G30</f>
        <v>0</v>
      </c>
      <c r="E9" s="44">
        <f>'S6S60-08 LOTE 2'!G48</f>
        <v>0</v>
      </c>
      <c r="F9" s="45">
        <f t="shared" si="0"/>
        <v>0</v>
      </c>
    </row>
    <row r="10" spans="1:6" ht="48.75" customHeight="1" x14ac:dyDescent="0.25">
      <c r="A10" s="43">
        <v>3</v>
      </c>
      <c r="B10" s="84" t="s">
        <v>96</v>
      </c>
      <c r="C10" s="43" t="s">
        <v>97</v>
      </c>
      <c r="D10" s="44">
        <f>'BHSE 10260-05 LOTE 3'!G37</f>
        <v>0</v>
      </c>
      <c r="E10" s="44">
        <f>'BHSE 10260-05 LOTE 3'!G54</f>
        <v>0</v>
      </c>
      <c r="F10" s="45">
        <f t="shared" si="0"/>
        <v>0</v>
      </c>
    </row>
    <row r="11" spans="1:6" ht="41.25" customHeight="1" x14ac:dyDescent="0.25">
      <c r="A11" s="43">
        <v>4</v>
      </c>
      <c r="B11" s="84" t="s">
        <v>98</v>
      </c>
      <c r="C11" s="43" t="s">
        <v>99</v>
      </c>
      <c r="D11" s="44">
        <f>'BHSE 10260-08 LOTE 4'!G33</f>
        <v>0</v>
      </c>
      <c r="E11" s="44">
        <f>'BHSE 10260-08 LOTE 4'!G50</f>
        <v>0</v>
      </c>
      <c r="F11" s="45">
        <f t="shared" si="0"/>
        <v>0</v>
      </c>
    </row>
    <row r="12" spans="1:6" ht="41.25" customHeight="1" x14ac:dyDescent="0.25">
      <c r="A12" s="82">
        <v>5</v>
      </c>
      <c r="B12" s="84" t="s">
        <v>100</v>
      </c>
      <c r="C12" s="82" t="s">
        <v>101</v>
      </c>
      <c r="D12" s="44">
        <f>'BHS 12210-06 LOTE 5'!G46</f>
        <v>0</v>
      </c>
      <c r="E12" s="83">
        <f>'BHS 12210-06 LOTE 5'!G65</f>
        <v>0</v>
      </c>
      <c r="F12" s="45">
        <f t="shared" si="0"/>
        <v>0</v>
      </c>
    </row>
    <row r="13" spans="1:6" ht="41.25" customHeight="1" x14ac:dyDescent="0.25">
      <c r="A13" s="82">
        <v>6</v>
      </c>
      <c r="B13" s="84" t="s">
        <v>102</v>
      </c>
      <c r="C13" s="82" t="s">
        <v>95</v>
      </c>
      <c r="D13" s="83">
        <f>'BHS 12210-05 LOTE 6'!G46</f>
        <v>0</v>
      </c>
      <c r="E13" s="83">
        <f>'BHS 12210-05 LOTE 6'!G63</f>
        <v>0</v>
      </c>
      <c r="F13" s="85">
        <f t="shared" si="0"/>
        <v>0</v>
      </c>
    </row>
    <row r="14" spans="1:6" ht="27.75" customHeight="1" x14ac:dyDescent="0.25">
      <c r="A14" s="46"/>
      <c r="B14" s="47"/>
      <c r="C14" s="46"/>
      <c r="D14" s="46"/>
      <c r="E14" s="46"/>
      <c r="F14" s="46"/>
    </row>
    <row r="15" spans="1:6" ht="33" customHeight="1" x14ac:dyDescent="0.25">
      <c r="A15" s="95" t="s">
        <v>34</v>
      </c>
      <c r="B15" s="95"/>
      <c r="C15" s="95"/>
      <c r="D15" s="49">
        <f>SUM(D8:D13)</f>
        <v>0</v>
      </c>
      <c r="E15" s="49">
        <f>SUM(E8:E13)</f>
        <v>0</v>
      </c>
      <c r="F15" s="48">
        <f>SUM(F8:F13)</f>
        <v>0</v>
      </c>
    </row>
    <row r="16" spans="1:6" x14ac:dyDescent="0.25">
      <c r="A16" s="50"/>
      <c r="B16" s="51"/>
      <c r="C16" s="52"/>
      <c r="D16" s="52"/>
      <c r="E16" s="52"/>
      <c r="F16" s="53"/>
    </row>
    <row r="17" spans="1:6" x14ac:dyDescent="0.25">
      <c r="A17" s="54"/>
      <c r="F17" s="93"/>
    </row>
    <row r="18" spans="1:6" x14ac:dyDescent="0.25">
      <c r="A18" s="96" t="s">
        <v>35</v>
      </c>
      <c r="B18" s="96"/>
      <c r="C18" s="96"/>
      <c r="D18" s="96"/>
      <c r="E18" s="96"/>
      <c r="F18" s="96"/>
    </row>
    <row r="19" spans="1:6" x14ac:dyDescent="0.25">
      <c r="A19" s="96" t="s">
        <v>36</v>
      </c>
      <c r="B19" s="96"/>
      <c r="C19" s="96"/>
      <c r="D19" s="96"/>
      <c r="E19" s="96"/>
      <c r="F19" s="96"/>
    </row>
    <row r="20" spans="1:6" ht="20.100000000000001" customHeight="1" x14ac:dyDescent="0.25">
      <c r="A20" s="97"/>
      <c r="B20" s="97"/>
      <c r="C20" s="97"/>
      <c r="D20" s="97"/>
      <c r="E20" s="97"/>
      <c r="F20" s="97"/>
    </row>
  </sheetData>
  <mergeCells count="10">
    <mergeCell ref="A1:F1"/>
    <mergeCell ref="A2:F2"/>
    <mergeCell ref="A3:F3"/>
    <mergeCell ref="A4:F4"/>
    <mergeCell ref="A5:F5"/>
    <mergeCell ref="A6:F6"/>
    <mergeCell ref="A15:C15"/>
    <mergeCell ref="A18:F18"/>
    <mergeCell ref="A19:F19"/>
    <mergeCell ref="A20:F20"/>
  </mergeCells>
  <printOptions horizontalCentered="1"/>
  <pageMargins left="1.1812499999999999" right="0.59027777777777801" top="0.78749999999999998" bottom="0.78749999999999998" header="0.51180555555555496" footer="0.51180555555555496"/>
  <pageSetup paperSize="9" scale="68" firstPageNumber="0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60"/>
  <sheetViews>
    <sheetView topLeftCell="B34" zoomScaleNormal="100" zoomScaleSheetLayoutView="145" workbookViewId="0">
      <selection activeCell="G45" sqref="G45:G57"/>
    </sheetView>
  </sheetViews>
  <sheetFormatPr defaultRowHeight="15" x14ac:dyDescent="0.25"/>
  <cols>
    <col min="1" max="1" width="2.42578125" style="1" customWidth="1"/>
    <col min="2" max="2" width="5.7109375" style="1" customWidth="1"/>
    <col min="3" max="3" width="11.42578125" style="1"/>
    <col min="4" max="4" width="59.42578125" style="2" customWidth="1"/>
    <col min="5" max="5" width="19.140625" style="1" customWidth="1"/>
    <col min="6" max="6" width="12.140625" style="1" customWidth="1"/>
    <col min="7" max="7" width="12.5703125" style="1" customWidth="1"/>
    <col min="8" max="8" width="10.28515625" style="1" customWidth="1"/>
    <col min="9" max="1025" width="8.7109375" style="3" customWidth="1"/>
  </cols>
  <sheetData>
    <row r="1" spans="2:15" ht="20.25" x14ac:dyDescent="0.25">
      <c r="D1" s="4"/>
      <c r="E1" s="4"/>
      <c r="F1" s="4"/>
      <c r="G1" s="5"/>
      <c r="H1" s="5"/>
      <c r="I1" s="6"/>
      <c r="J1" s="6"/>
      <c r="K1" s="6"/>
      <c r="L1" s="6"/>
      <c r="M1" s="6"/>
      <c r="N1" s="6"/>
      <c r="O1" s="6"/>
    </row>
    <row r="2" spans="2:15" ht="20.25" x14ac:dyDescent="0.25">
      <c r="B2" s="7"/>
      <c r="C2" s="8"/>
      <c r="D2" s="109" t="s">
        <v>0</v>
      </c>
      <c r="E2" s="109"/>
      <c r="F2" s="109"/>
      <c r="G2" s="9"/>
      <c r="H2" s="10"/>
      <c r="I2" s="6"/>
      <c r="J2" s="6"/>
      <c r="K2" s="6"/>
      <c r="L2" s="6"/>
      <c r="M2" s="6"/>
      <c r="N2" s="6"/>
      <c r="O2" s="6"/>
    </row>
    <row r="3" spans="2:15" x14ac:dyDescent="0.25">
      <c r="B3" s="11"/>
      <c r="D3" s="110" t="s">
        <v>1</v>
      </c>
      <c r="E3" s="110"/>
      <c r="F3" s="110"/>
      <c r="G3" s="12"/>
      <c r="H3" s="13"/>
      <c r="I3" s="14"/>
      <c r="J3" s="14"/>
      <c r="K3" s="14"/>
      <c r="L3" s="14"/>
      <c r="M3" s="14"/>
      <c r="N3" s="14"/>
      <c r="O3" s="14"/>
    </row>
    <row r="4" spans="2:15" x14ac:dyDescent="0.25">
      <c r="B4" s="11"/>
      <c r="D4" s="110" t="s">
        <v>2</v>
      </c>
      <c r="E4" s="110"/>
      <c r="F4" s="110"/>
      <c r="G4" s="12"/>
      <c r="H4" s="13"/>
      <c r="I4" s="14"/>
      <c r="J4" s="14"/>
      <c r="K4" s="14"/>
      <c r="L4" s="14"/>
      <c r="M4" s="14"/>
      <c r="N4" s="14"/>
      <c r="O4" s="14"/>
    </row>
    <row r="5" spans="2:15" x14ac:dyDescent="0.25">
      <c r="B5" s="11"/>
      <c r="D5" s="110" t="s">
        <v>3</v>
      </c>
      <c r="E5" s="110"/>
      <c r="F5" s="110"/>
      <c r="G5" s="12"/>
      <c r="H5" s="13"/>
      <c r="I5" s="14"/>
      <c r="J5" s="14"/>
      <c r="K5" s="14"/>
      <c r="L5" s="14"/>
      <c r="M5" s="14"/>
      <c r="N5" s="14"/>
      <c r="O5" s="14"/>
    </row>
    <row r="6" spans="2:15" x14ac:dyDescent="0.25">
      <c r="B6" s="11"/>
      <c r="H6" s="15"/>
    </row>
    <row r="7" spans="2:15" x14ac:dyDescent="0.25">
      <c r="B7" s="11"/>
      <c r="D7" s="111" t="s">
        <v>4</v>
      </c>
      <c r="E7" s="111"/>
      <c r="F7" s="111"/>
      <c r="H7" s="15"/>
    </row>
    <row r="8" spans="2:15" x14ac:dyDescent="0.25">
      <c r="B8" s="11"/>
      <c r="D8" s="111"/>
      <c r="E8" s="111"/>
      <c r="F8" s="111"/>
      <c r="H8" s="15"/>
    </row>
    <row r="9" spans="2:15" x14ac:dyDescent="0.25">
      <c r="B9" s="11"/>
      <c r="H9" s="15"/>
    </row>
    <row r="10" spans="2:15" x14ac:dyDescent="0.25">
      <c r="B10" s="16"/>
      <c r="C10" s="2"/>
      <c r="E10" s="2"/>
      <c r="F10" s="2"/>
      <c r="G10" s="2"/>
      <c r="H10" s="17"/>
    </row>
    <row r="11" spans="2:15" ht="17.100000000000001" customHeight="1" x14ac:dyDescent="0.25">
      <c r="B11" s="105" t="s">
        <v>48</v>
      </c>
      <c r="C11" s="105"/>
      <c r="D11" s="105"/>
      <c r="E11" s="106" t="s">
        <v>5</v>
      </c>
      <c r="F11" s="106"/>
      <c r="G11" s="107">
        <f>G39+G58</f>
        <v>0</v>
      </c>
      <c r="H11" s="106"/>
    </row>
    <row r="12" spans="2:15" x14ac:dyDescent="0.25">
      <c r="B12" s="18"/>
      <c r="C12" s="19"/>
      <c r="D12" s="20"/>
      <c r="E12" s="21"/>
      <c r="F12" s="22"/>
      <c r="G12" s="23"/>
      <c r="H12" s="24"/>
    </row>
    <row r="13" spans="2:15" ht="17.100000000000001" customHeight="1" x14ac:dyDescent="0.25">
      <c r="B13" s="108" t="s">
        <v>105</v>
      </c>
      <c r="C13" s="108"/>
      <c r="D13" s="108"/>
      <c r="E13" s="108"/>
      <c r="F13" s="108"/>
      <c r="G13" s="108"/>
      <c r="H13" s="108"/>
    </row>
    <row r="14" spans="2:15" ht="17.100000000000001" customHeight="1" x14ac:dyDescent="0.25">
      <c r="B14" s="108" t="s">
        <v>103</v>
      </c>
      <c r="C14" s="108"/>
      <c r="D14" s="108"/>
      <c r="E14" s="108"/>
      <c r="F14" s="108"/>
      <c r="G14" s="108"/>
      <c r="H14" s="108"/>
    </row>
    <row r="15" spans="2:15" x14ac:dyDescent="0.25">
      <c r="B15" s="2"/>
      <c r="C15" s="2"/>
      <c r="E15" s="2"/>
      <c r="F15" s="2"/>
      <c r="G15" s="2"/>
      <c r="H15" s="2"/>
    </row>
    <row r="16" spans="2:15" ht="9.9499999999999993" customHeight="1" x14ac:dyDescent="0.25"/>
    <row r="17" spans="2:8" ht="15" customHeight="1" x14ac:dyDescent="0.25">
      <c r="B17" s="102" t="s">
        <v>6</v>
      </c>
      <c r="C17" s="102"/>
      <c r="D17" s="102"/>
      <c r="E17" s="102"/>
      <c r="F17" s="102"/>
      <c r="G17" s="102"/>
      <c r="H17" s="102"/>
    </row>
    <row r="18" spans="2:8" ht="15" customHeight="1" x14ac:dyDescent="0.25">
      <c r="B18" s="102"/>
      <c r="C18" s="102"/>
      <c r="D18" s="102"/>
      <c r="E18" s="102"/>
      <c r="F18" s="102"/>
      <c r="G18" s="102"/>
      <c r="H18" s="102"/>
    </row>
    <row r="19" spans="2:8" ht="20.100000000000001" customHeight="1" x14ac:dyDescent="0.25">
      <c r="B19" s="25" t="s">
        <v>7</v>
      </c>
      <c r="C19" s="26" t="s">
        <v>8</v>
      </c>
      <c r="D19" s="26" t="s">
        <v>9</v>
      </c>
      <c r="E19" s="26" t="s">
        <v>10</v>
      </c>
      <c r="F19" s="26" t="s">
        <v>11</v>
      </c>
      <c r="G19" s="26" t="s">
        <v>12</v>
      </c>
      <c r="H19" s="27" t="s">
        <v>13</v>
      </c>
    </row>
    <row r="20" spans="2:8" ht="20.100000000000001" customHeight="1" x14ac:dyDescent="0.25">
      <c r="B20" s="28">
        <v>1</v>
      </c>
      <c r="C20" s="29">
        <v>10</v>
      </c>
      <c r="D20" s="38" t="s">
        <v>73</v>
      </c>
      <c r="E20" s="38">
        <v>40130402</v>
      </c>
      <c r="F20" s="38" t="s">
        <v>14</v>
      </c>
      <c r="G20" s="31"/>
      <c r="H20" s="32">
        <f t="shared" ref="H20:H37" si="0">C20*G20</f>
        <v>0</v>
      </c>
    </row>
    <row r="21" spans="2:8" ht="20.100000000000001" customHeight="1" x14ac:dyDescent="0.25">
      <c r="B21" s="28">
        <v>2</v>
      </c>
      <c r="C21" s="29">
        <v>6</v>
      </c>
      <c r="D21" s="38" t="s">
        <v>116</v>
      </c>
      <c r="E21" s="38" t="s">
        <v>117</v>
      </c>
      <c r="F21" s="38" t="s">
        <v>15</v>
      </c>
      <c r="G21" s="31"/>
      <c r="H21" s="32">
        <f t="shared" si="0"/>
        <v>0</v>
      </c>
    </row>
    <row r="22" spans="2:8" ht="20.100000000000001" customHeight="1" x14ac:dyDescent="0.25">
      <c r="B22" s="28">
        <v>3</v>
      </c>
      <c r="C22" s="29">
        <v>6</v>
      </c>
      <c r="D22" s="38" t="s">
        <v>118</v>
      </c>
      <c r="E22" s="38" t="s">
        <v>119</v>
      </c>
      <c r="F22" s="38" t="s">
        <v>15</v>
      </c>
      <c r="G22" s="31"/>
      <c r="H22" s="32">
        <f t="shared" si="0"/>
        <v>0</v>
      </c>
    </row>
    <row r="23" spans="2:8" ht="20.100000000000001" customHeight="1" x14ac:dyDescent="0.25">
      <c r="B23" s="28">
        <v>4</v>
      </c>
      <c r="C23" s="29">
        <v>1</v>
      </c>
      <c r="D23" s="38" t="s">
        <v>120</v>
      </c>
      <c r="E23" s="38" t="s">
        <v>121</v>
      </c>
      <c r="F23" s="38" t="s">
        <v>15</v>
      </c>
      <c r="G23" s="31"/>
      <c r="H23" s="32">
        <f>C23*G23</f>
        <v>0</v>
      </c>
    </row>
    <row r="24" spans="2:8" ht="20.100000000000001" customHeight="1" x14ac:dyDescent="0.25">
      <c r="B24" s="28">
        <v>5</v>
      </c>
      <c r="C24" s="29">
        <v>1</v>
      </c>
      <c r="D24" s="38" t="s">
        <v>69</v>
      </c>
      <c r="E24" s="38" t="s">
        <v>49</v>
      </c>
      <c r="F24" s="38" t="s">
        <v>16</v>
      </c>
      <c r="G24" s="31"/>
      <c r="H24" s="32">
        <f t="shared" ref="H24:H31" si="1">C24*G24</f>
        <v>0</v>
      </c>
    </row>
    <row r="25" spans="2:8" ht="20.100000000000001" customHeight="1" x14ac:dyDescent="0.25">
      <c r="B25" s="28">
        <v>6</v>
      </c>
      <c r="C25" s="59">
        <v>1</v>
      </c>
      <c r="D25" s="38" t="s">
        <v>70</v>
      </c>
      <c r="E25" s="38" t="s">
        <v>50</v>
      </c>
      <c r="F25" s="38" t="s">
        <v>17</v>
      </c>
      <c r="G25" s="31"/>
      <c r="H25" s="32">
        <f t="shared" si="1"/>
        <v>0</v>
      </c>
    </row>
    <row r="26" spans="2:8" ht="20.100000000000001" customHeight="1" x14ac:dyDescent="0.25">
      <c r="B26" s="28">
        <v>7</v>
      </c>
      <c r="C26" s="29">
        <v>2</v>
      </c>
      <c r="D26" s="38" t="s">
        <v>38</v>
      </c>
      <c r="E26" s="38" t="s">
        <v>39</v>
      </c>
      <c r="F26" s="38" t="s">
        <v>16</v>
      </c>
      <c r="G26" s="31"/>
      <c r="H26" s="32">
        <f t="shared" si="1"/>
        <v>0</v>
      </c>
    </row>
    <row r="27" spans="2:8" ht="20.100000000000001" customHeight="1" x14ac:dyDescent="0.25">
      <c r="B27" s="28">
        <v>8</v>
      </c>
      <c r="C27" s="29">
        <v>2</v>
      </c>
      <c r="D27" s="38" t="s">
        <v>74</v>
      </c>
      <c r="E27" s="38" t="s">
        <v>54</v>
      </c>
      <c r="F27" s="38" t="s">
        <v>18</v>
      </c>
      <c r="G27" s="31"/>
      <c r="H27" s="32">
        <f t="shared" si="1"/>
        <v>0</v>
      </c>
    </row>
    <row r="28" spans="2:8" ht="20.100000000000001" customHeight="1" x14ac:dyDescent="0.25">
      <c r="B28" s="28">
        <v>9</v>
      </c>
      <c r="C28" s="29">
        <v>1</v>
      </c>
      <c r="D28" s="38" t="s">
        <v>88</v>
      </c>
      <c r="E28" s="38" t="s">
        <v>62</v>
      </c>
      <c r="F28" s="38" t="s">
        <v>16</v>
      </c>
      <c r="G28" s="31"/>
      <c r="H28" s="32">
        <f t="shared" si="1"/>
        <v>0</v>
      </c>
    </row>
    <row r="29" spans="2:8" ht="20.100000000000001" customHeight="1" x14ac:dyDescent="0.25">
      <c r="B29" s="28">
        <v>10</v>
      </c>
      <c r="C29" s="29">
        <v>2</v>
      </c>
      <c r="D29" s="38" t="s">
        <v>75</v>
      </c>
      <c r="E29" s="38" t="s">
        <v>55</v>
      </c>
      <c r="F29" s="38" t="s">
        <v>18</v>
      </c>
      <c r="G29" s="31"/>
      <c r="H29" s="32">
        <f t="shared" si="1"/>
        <v>0</v>
      </c>
    </row>
    <row r="30" spans="2:8" ht="20.100000000000001" customHeight="1" x14ac:dyDescent="0.25">
      <c r="B30" s="28">
        <v>11</v>
      </c>
      <c r="C30" s="29">
        <v>1</v>
      </c>
      <c r="D30" s="38" t="s">
        <v>122</v>
      </c>
      <c r="E30" s="38" t="s">
        <v>66</v>
      </c>
      <c r="F30" s="38" t="s">
        <v>18</v>
      </c>
      <c r="G30" s="31"/>
      <c r="H30" s="32">
        <f t="shared" si="1"/>
        <v>0</v>
      </c>
    </row>
    <row r="31" spans="2:8" ht="20.100000000000001" customHeight="1" x14ac:dyDescent="0.25">
      <c r="B31" s="28">
        <v>12</v>
      </c>
      <c r="C31" s="29">
        <v>1</v>
      </c>
      <c r="D31" s="38" t="s">
        <v>123</v>
      </c>
      <c r="E31" s="38" t="s">
        <v>124</v>
      </c>
      <c r="F31" s="38" t="s">
        <v>125</v>
      </c>
      <c r="G31" s="31"/>
      <c r="H31" s="32">
        <f t="shared" si="1"/>
        <v>0</v>
      </c>
    </row>
    <row r="32" spans="2:8" ht="20.100000000000001" customHeight="1" x14ac:dyDescent="0.25">
      <c r="B32" s="28">
        <v>13</v>
      </c>
      <c r="C32" s="29">
        <v>1</v>
      </c>
      <c r="D32" s="38" t="s">
        <v>76</v>
      </c>
      <c r="E32" s="38" t="s">
        <v>43</v>
      </c>
      <c r="F32" s="38" t="s">
        <v>16</v>
      </c>
      <c r="G32" s="31"/>
      <c r="H32" s="32">
        <f t="shared" si="0"/>
        <v>0</v>
      </c>
    </row>
    <row r="33" spans="2:8" ht="20.100000000000001" customHeight="1" x14ac:dyDescent="0.25">
      <c r="B33" s="28">
        <v>14</v>
      </c>
      <c r="C33" s="29">
        <v>1</v>
      </c>
      <c r="D33" s="38" t="s">
        <v>77</v>
      </c>
      <c r="E33" s="38" t="s">
        <v>57</v>
      </c>
      <c r="F33" s="38" t="s">
        <v>18</v>
      </c>
      <c r="G33" s="31"/>
      <c r="H33" s="32">
        <f t="shared" si="0"/>
        <v>0</v>
      </c>
    </row>
    <row r="34" spans="2:8" ht="20.100000000000001" customHeight="1" x14ac:dyDescent="0.25">
      <c r="B34" s="28">
        <v>15</v>
      </c>
      <c r="C34" s="29">
        <v>1</v>
      </c>
      <c r="D34" s="38" t="s">
        <v>78</v>
      </c>
      <c r="E34" s="38" t="s">
        <v>58</v>
      </c>
      <c r="F34" s="38" t="s">
        <v>59</v>
      </c>
      <c r="G34" s="31"/>
      <c r="H34" s="32">
        <f t="shared" si="0"/>
        <v>0</v>
      </c>
    </row>
    <row r="35" spans="2:8" ht="20.100000000000001" customHeight="1" x14ac:dyDescent="0.25">
      <c r="B35" s="28">
        <v>16</v>
      </c>
      <c r="C35" s="29">
        <v>1</v>
      </c>
      <c r="D35" s="38" t="s">
        <v>79</v>
      </c>
      <c r="E35" s="38" t="s">
        <v>67</v>
      </c>
      <c r="F35" s="38" t="s">
        <v>18</v>
      </c>
      <c r="G35" s="31"/>
      <c r="H35" s="32">
        <f t="shared" si="0"/>
        <v>0</v>
      </c>
    </row>
    <row r="36" spans="2:8" ht="20.100000000000001" customHeight="1" x14ac:dyDescent="0.25">
      <c r="B36" s="28">
        <v>17</v>
      </c>
      <c r="C36" s="29">
        <v>33</v>
      </c>
      <c r="D36" s="38" t="s">
        <v>126</v>
      </c>
      <c r="E36" s="38">
        <v>40200003</v>
      </c>
      <c r="F36" s="38" t="s">
        <v>68</v>
      </c>
      <c r="G36" s="31"/>
      <c r="H36" s="32">
        <f t="shared" si="0"/>
        <v>0</v>
      </c>
    </row>
    <row r="37" spans="2:8" ht="20.100000000000001" customHeight="1" thickBot="1" x14ac:dyDescent="0.3">
      <c r="B37" s="28">
        <v>18</v>
      </c>
      <c r="C37" s="29">
        <v>4</v>
      </c>
      <c r="D37" s="38" t="s">
        <v>127</v>
      </c>
      <c r="E37" s="38" t="s">
        <v>85</v>
      </c>
      <c r="F37" s="38" t="s">
        <v>18</v>
      </c>
      <c r="G37" s="31"/>
      <c r="H37" s="32">
        <f t="shared" si="0"/>
        <v>0</v>
      </c>
    </row>
    <row r="38" spans="2:8" ht="9.9499999999999993" customHeight="1" thickTop="1" thickBot="1" x14ac:dyDescent="0.3">
      <c r="B38" s="33"/>
      <c r="C38" s="33"/>
      <c r="D38" s="33"/>
      <c r="E38" s="33"/>
      <c r="F38" s="33"/>
      <c r="G38" s="34"/>
      <c r="H38" s="34"/>
    </row>
    <row r="39" spans="2:8" ht="20.100000000000001" customHeight="1" thickTop="1" thickBot="1" x14ac:dyDescent="0.3">
      <c r="B39" s="35"/>
      <c r="C39" s="35"/>
      <c r="D39" s="35"/>
      <c r="E39" s="103" t="s">
        <v>19</v>
      </c>
      <c r="F39" s="103"/>
      <c r="G39" s="120">
        <f>SUM(H20:H37)</f>
        <v>0</v>
      </c>
      <c r="H39" s="121"/>
    </row>
    <row r="40" spans="2:8" ht="20.100000000000001" customHeight="1" thickTop="1" x14ac:dyDescent="0.25">
      <c r="B40" s="35"/>
      <c r="C40" s="35"/>
      <c r="D40" s="35"/>
      <c r="E40" s="33"/>
      <c r="F40" s="33"/>
      <c r="G40" s="55"/>
      <c r="H40" s="55"/>
    </row>
    <row r="41" spans="2:8" ht="20.100000000000001" customHeight="1" thickBot="1" x14ac:dyDescent="0.3">
      <c r="B41" s="37"/>
      <c r="C41" s="37"/>
      <c r="D41" s="37"/>
      <c r="E41" s="37"/>
      <c r="F41" s="37"/>
      <c r="G41" s="37"/>
      <c r="H41" s="37"/>
    </row>
    <row r="42" spans="2:8" ht="15" customHeight="1" thickTop="1" thickBot="1" x14ac:dyDescent="0.3">
      <c r="B42" s="102" t="s">
        <v>44</v>
      </c>
      <c r="C42" s="102"/>
      <c r="D42" s="102"/>
      <c r="E42" s="102"/>
      <c r="F42" s="102"/>
      <c r="G42" s="102"/>
      <c r="H42" s="102"/>
    </row>
    <row r="43" spans="2:8" ht="15" customHeight="1" thickTop="1" x14ac:dyDescent="0.25">
      <c r="B43" s="102"/>
      <c r="C43" s="102"/>
      <c r="D43" s="102"/>
      <c r="E43" s="102"/>
      <c r="F43" s="102"/>
      <c r="G43" s="102"/>
      <c r="H43" s="102"/>
    </row>
    <row r="44" spans="2:8" ht="20.100000000000001" customHeight="1" x14ac:dyDescent="0.25">
      <c r="B44" s="25" t="s">
        <v>7</v>
      </c>
      <c r="C44" s="26" t="s">
        <v>8</v>
      </c>
      <c r="D44" s="26" t="s">
        <v>9</v>
      </c>
      <c r="E44" s="26" t="s">
        <v>10</v>
      </c>
      <c r="F44" s="26" t="s">
        <v>11</v>
      </c>
      <c r="G44" s="26" t="s">
        <v>12</v>
      </c>
      <c r="H44" s="27" t="s">
        <v>13</v>
      </c>
    </row>
    <row r="45" spans="2:8" ht="20.100000000000001" customHeight="1" x14ac:dyDescent="0.25">
      <c r="B45" s="60">
        <v>1</v>
      </c>
      <c r="C45" s="61">
        <v>1</v>
      </c>
      <c r="D45" s="62" t="s">
        <v>128</v>
      </c>
      <c r="E45" s="61">
        <v>40080020</v>
      </c>
      <c r="F45" s="61"/>
      <c r="G45" s="64"/>
      <c r="H45" s="65">
        <f>G45*C45</f>
        <v>0</v>
      </c>
    </row>
    <row r="46" spans="2:8" ht="20.100000000000001" customHeight="1" x14ac:dyDescent="0.25">
      <c r="B46" s="60">
        <v>2</v>
      </c>
      <c r="C46" s="61">
        <v>1</v>
      </c>
      <c r="D46" s="39" t="s">
        <v>129</v>
      </c>
      <c r="E46" s="38">
        <v>40080021</v>
      </c>
      <c r="F46" s="61"/>
      <c r="G46" s="61"/>
      <c r="H46" s="63">
        <f t="shared" ref="H46:H51" si="2">G46*C46</f>
        <v>0</v>
      </c>
    </row>
    <row r="47" spans="2:8" ht="20.100000000000001" customHeight="1" x14ac:dyDescent="0.25">
      <c r="B47" s="60">
        <v>3</v>
      </c>
      <c r="C47" s="61">
        <v>1</v>
      </c>
      <c r="D47" s="61" t="s">
        <v>130</v>
      </c>
      <c r="E47" s="61">
        <v>40080022</v>
      </c>
      <c r="F47" s="61"/>
      <c r="G47" s="64"/>
      <c r="H47" s="65">
        <f t="shared" si="2"/>
        <v>0</v>
      </c>
    </row>
    <row r="48" spans="2:8" ht="20.100000000000001" customHeight="1" x14ac:dyDescent="0.25">
      <c r="B48" s="60">
        <v>4</v>
      </c>
      <c r="C48" s="61">
        <v>1</v>
      </c>
      <c r="D48" s="39" t="s">
        <v>131</v>
      </c>
      <c r="E48" s="38">
        <v>40080023</v>
      </c>
      <c r="F48" s="61"/>
      <c r="G48" s="64"/>
      <c r="H48" s="65">
        <f t="shared" si="2"/>
        <v>0</v>
      </c>
    </row>
    <row r="49" spans="2:8" ht="20.100000000000001" customHeight="1" x14ac:dyDescent="0.25">
      <c r="B49" s="60">
        <v>5</v>
      </c>
      <c r="C49" s="61">
        <v>1</v>
      </c>
      <c r="D49" s="38" t="s">
        <v>192</v>
      </c>
      <c r="E49" s="38">
        <v>40080033</v>
      </c>
      <c r="F49" s="61"/>
      <c r="G49" s="64"/>
      <c r="H49" s="65">
        <f t="shared" si="2"/>
        <v>0</v>
      </c>
    </row>
    <row r="50" spans="2:8" ht="20.100000000000001" customHeight="1" x14ac:dyDescent="0.25">
      <c r="B50" s="60">
        <v>6</v>
      </c>
      <c r="C50" s="61">
        <v>1</v>
      </c>
      <c r="D50" s="38" t="s">
        <v>132</v>
      </c>
      <c r="E50" s="38">
        <v>40080044</v>
      </c>
      <c r="F50" s="61"/>
      <c r="G50" s="64"/>
      <c r="H50" s="65">
        <f t="shared" si="2"/>
        <v>0</v>
      </c>
    </row>
    <row r="51" spans="2:8" ht="20.100000000000001" customHeight="1" x14ac:dyDescent="0.25">
      <c r="B51" s="60">
        <v>7</v>
      </c>
      <c r="C51" s="61">
        <v>1</v>
      </c>
      <c r="D51" s="38" t="s">
        <v>87</v>
      </c>
      <c r="E51" s="38">
        <v>40080014</v>
      </c>
      <c r="F51" s="61"/>
      <c r="G51" s="64"/>
      <c r="H51" s="65">
        <f t="shared" si="2"/>
        <v>0</v>
      </c>
    </row>
    <row r="52" spans="2:8" ht="20.100000000000001" customHeight="1" x14ac:dyDescent="0.25">
      <c r="B52" s="60">
        <v>8</v>
      </c>
      <c r="C52" s="61">
        <v>1</v>
      </c>
      <c r="D52" s="38" t="s">
        <v>133</v>
      </c>
      <c r="E52" s="38">
        <v>40080016</v>
      </c>
      <c r="F52" s="61"/>
      <c r="G52" s="64"/>
      <c r="H52" s="65">
        <f t="shared" ref="H52:H57" si="3">G52*C52</f>
        <v>0</v>
      </c>
    </row>
    <row r="53" spans="2:8" ht="20.100000000000001" customHeight="1" x14ac:dyDescent="0.25">
      <c r="B53" s="60">
        <v>9</v>
      </c>
      <c r="C53" s="61">
        <v>1</v>
      </c>
      <c r="D53" s="38" t="s">
        <v>134</v>
      </c>
      <c r="E53" s="38">
        <v>40080017</v>
      </c>
      <c r="F53" s="61"/>
      <c r="G53" s="64"/>
      <c r="H53" s="65">
        <f t="shared" si="3"/>
        <v>0</v>
      </c>
    </row>
    <row r="54" spans="2:8" ht="20.100000000000001" customHeight="1" x14ac:dyDescent="0.25">
      <c r="B54" s="60">
        <v>10</v>
      </c>
      <c r="C54" s="61">
        <v>1</v>
      </c>
      <c r="D54" s="38" t="s">
        <v>80</v>
      </c>
      <c r="E54" s="38">
        <v>40080050</v>
      </c>
      <c r="F54" s="61"/>
      <c r="G54" s="64"/>
      <c r="H54" s="65">
        <f t="shared" si="3"/>
        <v>0</v>
      </c>
    </row>
    <row r="55" spans="2:8" ht="20.100000000000001" customHeight="1" x14ac:dyDescent="0.25">
      <c r="B55" s="60">
        <v>11</v>
      </c>
      <c r="C55" s="61">
        <v>1</v>
      </c>
      <c r="D55" s="38" t="s">
        <v>60</v>
      </c>
      <c r="E55" s="38">
        <v>40080051</v>
      </c>
      <c r="F55" s="61"/>
      <c r="G55" s="64"/>
      <c r="H55" s="65">
        <f t="shared" si="3"/>
        <v>0</v>
      </c>
    </row>
    <row r="56" spans="2:8" ht="20.100000000000001" customHeight="1" x14ac:dyDescent="0.25">
      <c r="B56" s="60">
        <v>12</v>
      </c>
      <c r="C56" s="61">
        <v>1</v>
      </c>
      <c r="D56" s="38" t="s">
        <v>135</v>
      </c>
      <c r="E56" s="38">
        <v>40080057</v>
      </c>
      <c r="F56" s="61"/>
      <c r="G56" s="64"/>
      <c r="H56" s="65">
        <f t="shared" si="3"/>
        <v>0</v>
      </c>
    </row>
    <row r="57" spans="2:8" ht="20.100000000000001" customHeight="1" thickBot="1" x14ac:dyDescent="0.3">
      <c r="B57" s="66">
        <v>13</v>
      </c>
      <c r="C57" s="67">
        <v>1</v>
      </c>
      <c r="D57" s="79" t="s">
        <v>20</v>
      </c>
      <c r="E57" s="79">
        <v>40080080</v>
      </c>
      <c r="F57" s="67"/>
      <c r="G57" s="88"/>
      <c r="H57" s="89">
        <f t="shared" si="3"/>
        <v>0</v>
      </c>
    </row>
    <row r="58" spans="2:8" ht="20.100000000000001" customHeight="1" thickTop="1" thickBot="1" x14ac:dyDescent="0.3">
      <c r="B58" s="35"/>
      <c r="C58" s="35"/>
      <c r="D58" s="35"/>
      <c r="E58" s="104" t="s">
        <v>21</v>
      </c>
      <c r="F58" s="104"/>
      <c r="G58" s="120">
        <f>SUM(H45:H57)</f>
        <v>0</v>
      </c>
      <c r="H58" s="121"/>
    </row>
    <row r="59" spans="2:8" ht="15.75" thickTop="1" x14ac:dyDescent="0.25">
      <c r="D59" s="101" t="s">
        <v>22</v>
      </c>
      <c r="E59" s="101"/>
      <c r="F59" s="101"/>
    </row>
    <row r="60" spans="2:8" x14ac:dyDescent="0.25">
      <c r="D60" s="101" t="s">
        <v>23</v>
      </c>
      <c r="E60" s="101"/>
      <c r="F60" s="101"/>
    </row>
  </sheetData>
  <mergeCells count="16">
    <mergeCell ref="D2:F2"/>
    <mergeCell ref="D3:F3"/>
    <mergeCell ref="D4:F4"/>
    <mergeCell ref="D5:F5"/>
    <mergeCell ref="D7:F8"/>
    <mergeCell ref="B11:D11"/>
    <mergeCell ref="E11:F11"/>
    <mergeCell ref="G11:H11"/>
    <mergeCell ref="B13:H13"/>
    <mergeCell ref="B14:H14"/>
    <mergeCell ref="D59:F59"/>
    <mergeCell ref="D60:F60"/>
    <mergeCell ref="B17:H18"/>
    <mergeCell ref="E39:F39"/>
    <mergeCell ref="B42:H43"/>
    <mergeCell ref="E58:F58"/>
  </mergeCells>
  <pageMargins left="0.78749999999999998" right="0.78749999999999998" top="1.0631944444444399" bottom="1.0631944444444399" header="0.51180555555555496" footer="0.78749999999999998"/>
  <pageSetup paperSize="9" scale="65" firstPageNumber="0" fitToHeight="0" orientation="portrait" horizontalDpi="300" verticalDpi="300" r:id="rId1"/>
  <headerFooter>
    <oddFooter>&amp;C&amp;"Times New Roman,Normal"&amp;12Página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2"/>
  <sheetViews>
    <sheetView topLeftCell="A16" zoomScaleNormal="100" workbookViewId="0">
      <selection activeCell="G29" sqref="G29"/>
    </sheetView>
  </sheetViews>
  <sheetFormatPr defaultRowHeight="15" x14ac:dyDescent="0.25"/>
  <cols>
    <col min="1" max="1" width="2.42578125" style="1" customWidth="1"/>
    <col min="2" max="2" width="5.7109375" style="1" customWidth="1"/>
    <col min="3" max="3" width="9.140625" style="1" customWidth="1"/>
    <col min="4" max="4" width="59.42578125" style="1" customWidth="1"/>
    <col min="5" max="5" width="22.5703125" style="1" customWidth="1"/>
    <col min="6" max="6" width="12.140625" style="1" customWidth="1"/>
    <col min="7" max="7" width="12.5703125" style="1" customWidth="1"/>
    <col min="8" max="8" width="10.28515625" style="1" customWidth="1"/>
    <col min="9" max="1025" width="8.7109375" style="3" customWidth="1"/>
  </cols>
  <sheetData>
    <row r="1" spans="2:15" ht="20.25" x14ac:dyDescent="0.25">
      <c r="D1" s="4"/>
      <c r="E1" s="4"/>
      <c r="F1" s="4"/>
      <c r="G1" s="5"/>
      <c r="H1" s="5"/>
      <c r="I1" s="6"/>
      <c r="J1" s="6"/>
      <c r="K1" s="6"/>
      <c r="L1" s="6"/>
      <c r="M1" s="6"/>
      <c r="N1" s="6"/>
      <c r="O1" s="6"/>
    </row>
    <row r="2" spans="2:15" ht="20.25" x14ac:dyDescent="0.25">
      <c r="B2" s="7"/>
      <c r="C2" s="8"/>
      <c r="D2" s="109" t="s">
        <v>0</v>
      </c>
      <c r="E2" s="109"/>
      <c r="F2" s="109"/>
      <c r="G2" s="9"/>
      <c r="H2" s="10"/>
      <c r="I2" s="6"/>
      <c r="J2" s="6"/>
      <c r="K2" s="6"/>
      <c r="L2" s="6"/>
      <c r="M2" s="6"/>
      <c r="N2" s="6"/>
      <c r="O2" s="6"/>
    </row>
    <row r="3" spans="2:15" x14ac:dyDescent="0.25">
      <c r="B3" s="11"/>
      <c r="D3" s="110" t="s">
        <v>1</v>
      </c>
      <c r="E3" s="110"/>
      <c r="F3" s="110"/>
      <c r="G3" s="12"/>
      <c r="H3" s="13"/>
      <c r="I3" s="14"/>
      <c r="J3" s="14"/>
      <c r="K3" s="14"/>
      <c r="L3" s="14"/>
      <c r="M3" s="14"/>
      <c r="N3" s="14"/>
      <c r="O3" s="14"/>
    </row>
    <row r="4" spans="2:15" x14ac:dyDescent="0.25">
      <c r="B4" s="11"/>
      <c r="D4" s="110" t="s">
        <v>2</v>
      </c>
      <c r="E4" s="110"/>
      <c r="F4" s="110"/>
      <c r="G4" s="12"/>
      <c r="H4" s="13"/>
      <c r="I4" s="14"/>
      <c r="J4" s="14"/>
      <c r="K4" s="14"/>
      <c r="L4" s="14"/>
      <c r="M4" s="14"/>
      <c r="N4" s="14"/>
      <c r="O4" s="14"/>
    </row>
    <row r="5" spans="2:15" x14ac:dyDescent="0.25">
      <c r="B5" s="11"/>
      <c r="D5" s="110" t="s">
        <v>3</v>
      </c>
      <c r="E5" s="110"/>
      <c r="F5" s="110"/>
      <c r="G5" s="12"/>
      <c r="H5" s="13"/>
      <c r="I5" s="14"/>
      <c r="J5" s="14"/>
      <c r="K5" s="14"/>
      <c r="L5" s="14"/>
      <c r="M5" s="14"/>
      <c r="N5" s="14"/>
      <c r="O5" s="14"/>
    </row>
    <row r="6" spans="2:15" x14ac:dyDescent="0.25">
      <c r="B6" s="11"/>
      <c r="H6" s="15"/>
    </row>
    <row r="7" spans="2:15" x14ac:dyDescent="0.25">
      <c r="B7" s="11"/>
      <c r="D7" s="111" t="s">
        <v>4</v>
      </c>
      <c r="E7" s="111"/>
      <c r="F7" s="111"/>
      <c r="H7" s="15"/>
    </row>
    <row r="8" spans="2:15" x14ac:dyDescent="0.25">
      <c r="B8" s="11"/>
      <c r="D8" s="111"/>
      <c r="E8" s="111"/>
      <c r="F8" s="111"/>
      <c r="H8" s="15"/>
    </row>
    <row r="9" spans="2:15" x14ac:dyDescent="0.25">
      <c r="B9" s="11"/>
      <c r="H9" s="15"/>
    </row>
    <row r="10" spans="2:15" x14ac:dyDescent="0.25">
      <c r="B10" s="16"/>
      <c r="C10" s="2"/>
      <c r="D10" s="2"/>
      <c r="E10" s="2"/>
      <c r="F10" s="2"/>
      <c r="G10" s="2"/>
      <c r="H10" s="17"/>
    </row>
    <row r="11" spans="2:15" ht="17.100000000000001" customHeight="1" x14ac:dyDescent="0.25">
      <c r="B11" s="105" t="s">
        <v>65</v>
      </c>
      <c r="C11" s="105"/>
      <c r="D11" s="105"/>
      <c r="E11" s="106" t="s">
        <v>5</v>
      </c>
      <c r="F11" s="106"/>
      <c r="G11" s="107">
        <f>G30+G48</f>
        <v>0</v>
      </c>
      <c r="H11" s="106"/>
    </row>
    <row r="12" spans="2:15" x14ac:dyDescent="0.25">
      <c r="B12" s="18"/>
      <c r="C12" s="19"/>
      <c r="D12" s="20"/>
      <c r="E12" s="21"/>
      <c r="F12" s="22"/>
      <c r="G12" s="23"/>
      <c r="H12" s="24"/>
    </row>
    <row r="13" spans="2:15" ht="17.100000000000001" customHeight="1" x14ac:dyDescent="0.25">
      <c r="B13" s="108" t="s">
        <v>104</v>
      </c>
      <c r="C13" s="108"/>
      <c r="D13" s="108"/>
      <c r="E13" s="108"/>
      <c r="F13" s="108"/>
      <c r="G13" s="108"/>
      <c r="H13" s="108"/>
    </row>
    <row r="14" spans="2:15" ht="17.100000000000001" customHeight="1" x14ac:dyDescent="0.25">
      <c r="B14" s="108" t="s">
        <v>106</v>
      </c>
      <c r="C14" s="108"/>
      <c r="D14" s="108"/>
      <c r="E14" s="108"/>
      <c r="F14" s="108"/>
      <c r="G14" s="108"/>
      <c r="H14" s="108"/>
    </row>
    <row r="15" spans="2:15" x14ac:dyDescent="0.25">
      <c r="B15" s="2"/>
      <c r="C15" s="2"/>
      <c r="D15" s="2"/>
      <c r="E15" s="2"/>
      <c r="F15" s="2"/>
      <c r="G15" s="2"/>
      <c r="H15" s="2"/>
    </row>
    <row r="16" spans="2:15" ht="9.9499999999999993" customHeight="1" x14ac:dyDescent="0.25"/>
    <row r="17" spans="2:8" ht="15" customHeight="1" x14ac:dyDescent="0.25">
      <c r="B17" s="102" t="s">
        <v>6</v>
      </c>
      <c r="C17" s="102"/>
      <c r="D17" s="102"/>
      <c r="E17" s="102"/>
      <c r="F17" s="102"/>
      <c r="G17" s="102"/>
      <c r="H17" s="102"/>
    </row>
    <row r="18" spans="2:8" ht="15" customHeight="1" x14ac:dyDescent="0.25">
      <c r="B18" s="102"/>
      <c r="C18" s="102"/>
      <c r="D18" s="102"/>
      <c r="E18" s="102"/>
      <c r="F18" s="102"/>
      <c r="G18" s="102"/>
      <c r="H18" s="102"/>
    </row>
    <row r="19" spans="2:8" ht="20.100000000000001" customHeight="1" x14ac:dyDescent="0.25">
      <c r="B19" s="25" t="s">
        <v>7</v>
      </c>
      <c r="C19" s="26" t="s">
        <v>8</v>
      </c>
      <c r="D19" s="26" t="s">
        <v>9</v>
      </c>
      <c r="E19" s="26" t="s">
        <v>10</v>
      </c>
      <c r="F19" s="26" t="s">
        <v>11</v>
      </c>
      <c r="G19" s="26" t="s">
        <v>12</v>
      </c>
      <c r="H19" s="27" t="s">
        <v>13</v>
      </c>
    </row>
    <row r="20" spans="2:8" ht="20.100000000000001" customHeight="1" x14ac:dyDescent="0.25">
      <c r="B20" s="28">
        <v>1</v>
      </c>
      <c r="C20" s="38">
        <v>5</v>
      </c>
      <c r="D20" s="38" t="s">
        <v>45</v>
      </c>
      <c r="E20" s="38">
        <v>40130402</v>
      </c>
      <c r="F20" s="38" t="s">
        <v>14</v>
      </c>
      <c r="G20" s="57"/>
      <c r="H20" s="58">
        <f t="shared" ref="H20:H28" si="0">G20*C20</f>
        <v>0</v>
      </c>
    </row>
    <row r="21" spans="2:8" ht="20.100000000000001" customHeight="1" x14ac:dyDescent="0.25">
      <c r="B21" s="28">
        <v>2</v>
      </c>
      <c r="C21" s="38">
        <v>12</v>
      </c>
      <c r="D21" s="38" t="s">
        <v>136</v>
      </c>
      <c r="E21" s="38">
        <v>20150002</v>
      </c>
      <c r="F21" s="38" t="s">
        <v>68</v>
      </c>
      <c r="G21" s="57"/>
      <c r="H21" s="58">
        <f t="shared" si="0"/>
        <v>0</v>
      </c>
    </row>
    <row r="22" spans="2:8" ht="20.100000000000001" customHeight="1" x14ac:dyDescent="0.25">
      <c r="B22" s="28">
        <v>3</v>
      </c>
      <c r="C22" s="38">
        <v>600</v>
      </c>
      <c r="D22" s="38" t="s">
        <v>137</v>
      </c>
      <c r="E22" s="38">
        <v>40220010</v>
      </c>
      <c r="F22" s="38" t="s">
        <v>138</v>
      </c>
      <c r="G22" s="57"/>
      <c r="H22" s="58">
        <f t="shared" si="0"/>
        <v>0</v>
      </c>
    </row>
    <row r="23" spans="2:8" ht="20.100000000000001" customHeight="1" x14ac:dyDescent="0.25">
      <c r="B23" s="28">
        <v>4</v>
      </c>
      <c r="C23" s="38">
        <v>1</v>
      </c>
      <c r="D23" s="38" t="s">
        <v>139</v>
      </c>
      <c r="E23" s="38">
        <v>40150021</v>
      </c>
      <c r="F23" s="38" t="s">
        <v>140</v>
      </c>
      <c r="G23" s="57"/>
      <c r="H23" s="58">
        <f t="shared" si="0"/>
        <v>0</v>
      </c>
    </row>
    <row r="24" spans="2:8" ht="20.100000000000001" customHeight="1" x14ac:dyDescent="0.25">
      <c r="B24" s="28">
        <v>5</v>
      </c>
      <c r="C24" s="38">
        <v>2</v>
      </c>
      <c r="D24" s="38" t="s">
        <v>141</v>
      </c>
      <c r="E24" s="38" t="s">
        <v>142</v>
      </c>
      <c r="F24" s="38" t="s">
        <v>18</v>
      </c>
      <c r="G24" s="57"/>
      <c r="H24" s="58">
        <f t="shared" si="0"/>
        <v>0</v>
      </c>
    </row>
    <row r="25" spans="2:8" ht="20.100000000000001" customHeight="1" x14ac:dyDescent="0.25">
      <c r="B25" s="28">
        <v>6</v>
      </c>
      <c r="C25" s="38">
        <v>1</v>
      </c>
      <c r="D25" s="38" t="s">
        <v>143</v>
      </c>
      <c r="E25" s="38">
        <v>22058</v>
      </c>
      <c r="F25" s="38" t="s">
        <v>16</v>
      </c>
      <c r="G25" s="57"/>
      <c r="H25" s="58">
        <f t="shared" si="0"/>
        <v>0</v>
      </c>
    </row>
    <row r="26" spans="2:8" ht="20.100000000000001" customHeight="1" x14ac:dyDescent="0.25">
      <c r="B26" s="28">
        <v>7</v>
      </c>
      <c r="C26" s="38">
        <v>1</v>
      </c>
      <c r="D26" s="38" t="s">
        <v>144</v>
      </c>
      <c r="E26" s="86">
        <v>520001070002</v>
      </c>
      <c r="F26" s="38" t="s">
        <v>145</v>
      </c>
      <c r="G26" s="57"/>
      <c r="H26" s="58">
        <f t="shared" si="0"/>
        <v>0</v>
      </c>
    </row>
    <row r="27" spans="2:8" ht="20.100000000000001" customHeight="1" x14ac:dyDescent="0.25">
      <c r="B27" s="28">
        <v>8</v>
      </c>
      <c r="C27" s="38">
        <v>2</v>
      </c>
      <c r="D27" s="38" t="s">
        <v>146</v>
      </c>
      <c r="E27" s="38">
        <v>40230001</v>
      </c>
      <c r="F27" s="38" t="s">
        <v>16</v>
      </c>
      <c r="G27" s="57"/>
      <c r="H27" s="58">
        <f t="shared" si="0"/>
        <v>0</v>
      </c>
    </row>
    <row r="28" spans="2:8" ht="20.100000000000001" customHeight="1" thickBot="1" x14ac:dyDescent="0.3">
      <c r="B28" s="28">
        <v>9</v>
      </c>
      <c r="C28" s="38">
        <v>1</v>
      </c>
      <c r="D28" s="38" t="s">
        <v>147</v>
      </c>
      <c r="E28" s="38">
        <v>40310001</v>
      </c>
      <c r="F28" s="38" t="s">
        <v>15</v>
      </c>
      <c r="G28" s="57"/>
      <c r="H28" s="58">
        <f t="shared" si="0"/>
        <v>0</v>
      </c>
    </row>
    <row r="29" spans="2:8" ht="9.9499999999999993" customHeight="1" thickTop="1" thickBot="1" x14ac:dyDescent="0.3">
      <c r="B29" s="33"/>
      <c r="C29" s="33"/>
      <c r="D29" s="33"/>
      <c r="E29" s="33"/>
      <c r="F29" s="33"/>
      <c r="G29" s="34"/>
      <c r="H29" s="34"/>
    </row>
    <row r="30" spans="2:8" ht="20.100000000000001" customHeight="1" thickTop="1" thickBot="1" x14ac:dyDescent="0.3">
      <c r="B30" s="35"/>
      <c r="C30" s="35"/>
      <c r="D30" s="35"/>
      <c r="E30" s="103" t="s">
        <v>19</v>
      </c>
      <c r="F30" s="103"/>
      <c r="G30" s="120">
        <f>SUM(H20:H28)</f>
        <v>0</v>
      </c>
      <c r="H30" s="121"/>
    </row>
    <row r="31" spans="2:8" ht="20.100000000000001" customHeight="1" thickTop="1" thickBot="1" x14ac:dyDescent="0.3">
      <c r="B31" s="37"/>
      <c r="C31" s="37"/>
      <c r="D31" s="37"/>
      <c r="E31" s="37"/>
      <c r="F31" s="37"/>
      <c r="G31" s="37"/>
      <c r="H31" s="37"/>
    </row>
    <row r="32" spans="2:8" ht="15" customHeight="1" x14ac:dyDescent="0.25">
      <c r="B32" s="102" t="s">
        <v>44</v>
      </c>
      <c r="C32" s="102"/>
      <c r="D32" s="102"/>
      <c r="E32" s="102"/>
      <c r="F32" s="102"/>
      <c r="G32" s="102"/>
      <c r="H32" s="102"/>
    </row>
    <row r="33" spans="2:8" ht="15" customHeight="1" x14ac:dyDescent="0.25">
      <c r="B33" s="102"/>
      <c r="C33" s="102"/>
      <c r="D33" s="102"/>
      <c r="E33" s="102"/>
      <c r="F33" s="102"/>
      <c r="G33" s="102"/>
      <c r="H33" s="102"/>
    </row>
    <row r="34" spans="2:8" ht="20.100000000000001" customHeight="1" x14ac:dyDescent="0.25">
      <c r="B34" s="25" t="s">
        <v>7</v>
      </c>
      <c r="C34" s="26" t="s">
        <v>8</v>
      </c>
      <c r="D34" s="26" t="s">
        <v>9</v>
      </c>
      <c r="E34" s="26" t="s">
        <v>10</v>
      </c>
      <c r="F34" s="26" t="s">
        <v>11</v>
      </c>
      <c r="G34" s="26" t="s">
        <v>12</v>
      </c>
      <c r="H34" s="27" t="s">
        <v>13</v>
      </c>
    </row>
    <row r="35" spans="2:8" ht="20.100000000000001" customHeight="1" x14ac:dyDescent="0.25">
      <c r="B35" s="60">
        <v>1</v>
      </c>
      <c r="C35" s="61">
        <v>1</v>
      </c>
      <c r="D35" s="62" t="s">
        <v>128</v>
      </c>
      <c r="E35" s="61">
        <v>40080020</v>
      </c>
      <c r="F35" s="61"/>
      <c r="G35" s="64"/>
      <c r="H35" s="65">
        <f>G35*C35</f>
        <v>0</v>
      </c>
    </row>
    <row r="36" spans="2:8" ht="20.100000000000001" customHeight="1" x14ac:dyDescent="0.25">
      <c r="B36" s="60">
        <v>2</v>
      </c>
      <c r="C36" s="61">
        <v>1</v>
      </c>
      <c r="D36" s="62" t="s">
        <v>148</v>
      </c>
      <c r="E36" s="61">
        <v>40080021</v>
      </c>
      <c r="F36" s="61"/>
      <c r="G36" s="64"/>
      <c r="H36" s="65">
        <f t="shared" ref="H36:H46" si="1">G36*C36</f>
        <v>0</v>
      </c>
    </row>
    <row r="37" spans="2:8" ht="20.100000000000001" customHeight="1" x14ac:dyDescent="0.25">
      <c r="B37" s="60">
        <v>3</v>
      </c>
      <c r="C37" s="61">
        <v>1</v>
      </c>
      <c r="D37" s="38" t="s">
        <v>130</v>
      </c>
      <c r="E37" s="38">
        <v>40080022</v>
      </c>
      <c r="F37" s="38"/>
      <c r="G37" s="31"/>
      <c r="H37" s="65">
        <f t="shared" si="1"/>
        <v>0</v>
      </c>
    </row>
    <row r="38" spans="2:8" ht="20.100000000000001" customHeight="1" x14ac:dyDescent="0.25">
      <c r="B38" s="60">
        <v>4</v>
      </c>
      <c r="C38" s="61">
        <v>1</v>
      </c>
      <c r="D38" s="38" t="s">
        <v>131</v>
      </c>
      <c r="E38" s="38">
        <v>40080023</v>
      </c>
      <c r="F38" s="61"/>
      <c r="G38" s="64"/>
      <c r="H38" s="65">
        <f t="shared" si="1"/>
        <v>0</v>
      </c>
    </row>
    <row r="39" spans="2:8" ht="20.100000000000001" customHeight="1" x14ac:dyDescent="0.25">
      <c r="B39" s="60">
        <v>5</v>
      </c>
      <c r="C39" s="61">
        <v>1</v>
      </c>
      <c r="D39" s="38" t="s">
        <v>149</v>
      </c>
      <c r="E39" s="38">
        <v>40080025</v>
      </c>
      <c r="F39" s="61"/>
      <c r="G39" s="64"/>
      <c r="H39" s="65">
        <f t="shared" si="1"/>
        <v>0</v>
      </c>
    </row>
    <row r="40" spans="2:8" ht="20.100000000000001" customHeight="1" x14ac:dyDescent="0.25">
      <c r="B40" s="60">
        <v>6</v>
      </c>
      <c r="C40" s="61">
        <v>1</v>
      </c>
      <c r="D40" s="38" t="s">
        <v>150</v>
      </c>
      <c r="E40" s="38">
        <v>40080030</v>
      </c>
      <c r="F40" s="61"/>
      <c r="G40" s="64"/>
      <c r="H40" s="65">
        <f t="shared" si="1"/>
        <v>0</v>
      </c>
    </row>
    <row r="41" spans="2:8" ht="20.100000000000001" customHeight="1" x14ac:dyDescent="0.25">
      <c r="B41" s="60">
        <v>7</v>
      </c>
      <c r="C41" s="61">
        <v>1</v>
      </c>
      <c r="D41" s="38" t="s">
        <v>151</v>
      </c>
      <c r="E41" s="38">
        <v>40080039</v>
      </c>
      <c r="F41" s="61"/>
      <c r="G41" s="64"/>
      <c r="H41" s="65">
        <f t="shared" si="1"/>
        <v>0</v>
      </c>
    </row>
    <row r="42" spans="2:8" ht="20.100000000000001" customHeight="1" x14ac:dyDescent="0.25">
      <c r="B42" s="60">
        <v>8</v>
      </c>
      <c r="C42" s="61">
        <v>1</v>
      </c>
      <c r="D42" s="38" t="s">
        <v>152</v>
      </c>
      <c r="E42" s="38">
        <v>40080010</v>
      </c>
      <c r="F42" s="61"/>
      <c r="G42" s="64"/>
      <c r="H42" s="65">
        <f t="shared" si="1"/>
        <v>0</v>
      </c>
    </row>
    <row r="43" spans="2:8" ht="20.100000000000001" customHeight="1" x14ac:dyDescent="0.25">
      <c r="B43" s="60">
        <v>9</v>
      </c>
      <c r="C43" s="61">
        <v>1</v>
      </c>
      <c r="D43" s="38" t="s">
        <v>153</v>
      </c>
      <c r="E43" s="38">
        <v>40080047</v>
      </c>
      <c r="F43" s="61" t="s">
        <v>145</v>
      </c>
      <c r="G43" s="64"/>
      <c r="H43" s="65">
        <f t="shared" si="1"/>
        <v>0</v>
      </c>
    </row>
    <row r="44" spans="2:8" ht="20.100000000000001" customHeight="1" x14ac:dyDescent="0.25">
      <c r="B44" s="60">
        <v>10</v>
      </c>
      <c r="C44" s="61">
        <v>1</v>
      </c>
      <c r="D44" s="38" t="s">
        <v>154</v>
      </c>
      <c r="E44" s="38">
        <v>40080048</v>
      </c>
      <c r="F44" s="61"/>
      <c r="G44" s="64"/>
      <c r="H44" s="65">
        <f t="shared" si="1"/>
        <v>0</v>
      </c>
    </row>
    <row r="45" spans="2:8" ht="20.100000000000001" customHeight="1" x14ac:dyDescent="0.25">
      <c r="B45" s="60">
        <v>11</v>
      </c>
      <c r="C45" s="61">
        <v>1</v>
      </c>
      <c r="D45" s="38" t="s">
        <v>155</v>
      </c>
      <c r="E45" s="38">
        <v>40080054</v>
      </c>
      <c r="F45" s="61"/>
      <c r="G45" s="64"/>
      <c r="H45" s="65">
        <f t="shared" si="1"/>
        <v>0</v>
      </c>
    </row>
    <row r="46" spans="2:8" ht="20.100000000000001" customHeight="1" thickBot="1" x14ac:dyDescent="0.3">
      <c r="B46" s="60">
        <v>12</v>
      </c>
      <c r="C46" s="61">
        <v>1</v>
      </c>
      <c r="D46" s="38" t="s">
        <v>156</v>
      </c>
      <c r="E46" s="38">
        <v>40080078</v>
      </c>
      <c r="F46" s="61"/>
      <c r="G46" s="64"/>
      <c r="H46" s="65">
        <f t="shared" si="1"/>
        <v>0</v>
      </c>
    </row>
    <row r="47" spans="2:8" ht="9.9499999999999993" customHeight="1" thickTop="1" thickBot="1" x14ac:dyDescent="0.3">
      <c r="B47" s="33"/>
      <c r="C47" s="33"/>
      <c r="D47" s="33"/>
      <c r="E47" s="33"/>
      <c r="F47" s="33"/>
      <c r="G47" s="34"/>
      <c r="H47" s="34"/>
    </row>
    <row r="48" spans="2:8" ht="20.100000000000001" customHeight="1" thickTop="1" thickBot="1" x14ac:dyDescent="0.3">
      <c r="B48" s="35"/>
      <c r="C48" s="35"/>
      <c r="D48" s="35"/>
      <c r="E48" s="103" t="s">
        <v>21</v>
      </c>
      <c r="F48" s="103"/>
      <c r="G48" s="120">
        <f>SUM(H35:H46)</f>
        <v>0</v>
      </c>
      <c r="H48" s="121"/>
    </row>
    <row r="49" spans="2:8" ht="20.100000000000001" customHeight="1" thickTop="1" x14ac:dyDescent="0.25">
      <c r="B49" s="35"/>
      <c r="C49" s="35"/>
      <c r="D49" s="35"/>
      <c r="E49" s="35"/>
      <c r="F49" s="35"/>
      <c r="G49" s="36"/>
      <c r="H49" s="36"/>
    </row>
    <row r="51" spans="2:8" x14ac:dyDescent="0.25">
      <c r="D51" s="101" t="s">
        <v>22</v>
      </c>
      <c r="E51" s="101"/>
      <c r="F51" s="101"/>
    </row>
    <row r="52" spans="2:8" x14ac:dyDescent="0.25">
      <c r="D52" s="101" t="s">
        <v>23</v>
      </c>
      <c r="E52" s="101"/>
      <c r="F52" s="101"/>
    </row>
  </sheetData>
  <mergeCells count="16">
    <mergeCell ref="D2:F2"/>
    <mergeCell ref="D3:F3"/>
    <mergeCell ref="D4:F4"/>
    <mergeCell ref="D5:F5"/>
    <mergeCell ref="D7:F8"/>
    <mergeCell ref="B11:D11"/>
    <mergeCell ref="E11:F11"/>
    <mergeCell ref="G11:H11"/>
    <mergeCell ref="B13:H13"/>
    <mergeCell ref="B14:H14"/>
    <mergeCell ref="D51:F51"/>
    <mergeCell ref="D52:F52"/>
    <mergeCell ref="B17:H18"/>
    <mergeCell ref="E30:F30"/>
    <mergeCell ref="B32:H33"/>
    <mergeCell ref="E48:F48"/>
  </mergeCells>
  <pageMargins left="0.78749999999999998" right="0.78749999999999998" top="1.0631944444444399" bottom="1.0631944444444399" header="0.51180555555555496" footer="0.78749999999999998"/>
  <pageSetup paperSize="9" firstPageNumber="0" fitToHeight="0" orientation="portrait" horizontalDpi="300" verticalDpi="300" r:id="rId1"/>
  <headerFooter>
    <oddFooter>&amp;C&amp;"Times New Roman,Normal"&amp;12Página 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8"/>
  <sheetViews>
    <sheetView topLeftCell="A16" zoomScale="115" zoomScaleNormal="115" workbookViewId="0">
      <selection activeCell="G35" sqref="G20:G35"/>
    </sheetView>
  </sheetViews>
  <sheetFormatPr defaultRowHeight="15" x14ac:dyDescent="0.25"/>
  <cols>
    <col min="1" max="1" width="2.42578125" style="1" customWidth="1"/>
    <col min="2" max="2" width="5.7109375" style="1" customWidth="1"/>
    <col min="3" max="3" width="9.140625" style="1"/>
    <col min="4" max="4" width="59.42578125" style="2" customWidth="1"/>
    <col min="5" max="5" width="19.140625" style="1" customWidth="1"/>
    <col min="6" max="6" width="12.140625" style="1" customWidth="1"/>
    <col min="7" max="7" width="12.5703125" style="1" customWidth="1"/>
    <col min="8" max="8" width="10.28515625" style="1" customWidth="1"/>
    <col min="9" max="1025" width="8.7109375" style="3" customWidth="1"/>
  </cols>
  <sheetData>
    <row r="1" spans="2:15" ht="20.25" x14ac:dyDescent="0.25">
      <c r="D1" s="4"/>
      <c r="E1" s="4"/>
      <c r="F1" s="4"/>
      <c r="G1" s="5"/>
      <c r="H1" s="5"/>
      <c r="I1" s="6"/>
      <c r="J1" s="6"/>
      <c r="K1" s="6"/>
      <c r="L1" s="6"/>
      <c r="M1" s="6"/>
      <c r="N1" s="6"/>
      <c r="O1" s="6"/>
    </row>
    <row r="2" spans="2:15" ht="20.25" x14ac:dyDescent="0.25">
      <c r="B2" s="7"/>
      <c r="C2" s="8"/>
      <c r="D2" s="109" t="s">
        <v>0</v>
      </c>
      <c r="E2" s="109"/>
      <c r="F2" s="109"/>
      <c r="G2" s="9"/>
      <c r="H2" s="10"/>
      <c r="I2" s="6"/>
      <c r="J2" s="6"/>
      <c r="K2" s="6"/>
      <c r="L2" s="6"/>
      <c r="M2" s="6"/>
      <c r="N2" s="6"/>
      <c r="O2" s="6"/>
    </row>
    <row r="3" spans="2:15" x14ac:dyDescent="0.25">
      <c r="B3" s="11"/>
      <c r="D3" s="110" t="s">
        <v>1</v>
      </c>
      <c r="E3" s="110"/>
      <c r="F3" s="110"/>
      <c r="G3" s="12"/>
      <c r="H3" s="13"/>
      <c r="I3" s="14"/>
      <c r="J3" s="14"/>
      <c r="K3" s="14"/>
      <c r="L3" s="14"/>
      <c r="M3" s="14"/>
      <c r="N3" s="14"/>
      <c r="O3" s="14"/>
    </row>
    <row r="4" spans="2:15" x14ac:dyDescent="0.25">
      <c r="B4" s="11"/>
      <c r="D4" s="110" t="s">
        <v>2</v>
      </c>
      <c r="E4" s="110"/>
      <c r="F4" s="110"/>
      <c r="G4" s="12"/>
      <c r="H4" s="13"/>
      <c r="I4" s="14"/>
      <c r="J4" s="14"/>
      <c r="K4" s="14"/>
      <c r="L4" s="14"/>
      <c r="M4" s="14"/>
      <c r="N4" s="14"/>
      <c r="O4" s="14"/>
    </row>
    <row r="5" spans="2:15" x14ac:dyDescent="0.25">
      <c r="B5" s="11"/>
      <c r="D5" s="110" t="s">
        <v>3</v>
      </c>
      <c r="E5" s="110"/>
      <c r="F5" s="110"/>
      <c r="G5" s="12"/>
      <c r="H5" s="13"/>
      <c r="I5" s="14"/>
      <c r="J5" s="14"/>
      <c r="K5" s="14"/>
      <c r="L5" s="14"/>
      <c r="M5" s="14"/>
      <c r="N5" s="14"/>
      <c r="O5" s="14"/>
    </row>
    <row r="6" spans="2:15" x14ac:dyDescent="0.25">
      <c r="B6" s="11"/>
      <c r="H6" s="15"/>
    </row>
    <row r="7" spans="2:15" x14ac:dyDescent="0.25">
      <c r="B7" s="11"/>
      <c r="D7" s="111" t="s">
        <v>4</v>
      </c>
      <c r="E7" s="111"/>
      <c r="F7" s="111"/>
      <c r="H7" s="15"/>
    </row>
    <row r="8" spans="2:15" x14ac:dyDescent="0.25">
      <c r="B8" s="11"/>
      <c r="D8" s="111"/>
      <c r="E8" s="111"/>
      <c r="F8" s="111"/>
      <c r="H8" s="15"/>
    </row>
    <row r="9" spans="2:15" x14ac:dyDescent="0.25">
      <c r="B9" s="11"/>
      <c r="H9" s="15"/>
    </row>
    <row r="10" spans="2:15" x14ac:dyDescent="0.25">
      <c r="B10" s="16"/>
      <c r="C10" s="2"/>
      <c r="E10" s="2"/>
      <c r="F10" s="2"/>
      <c r="G10" s="2"/>
      <c r="H10" s="17"/>
    </row>
    <row r="11" spans="2:15" ht="17.100000000000001" customHeight="1" x14ac:dyDescent="0.25">
      <c r="B11" s="105" t="s">
        <v>91</v>
      </c>
      <c r="C11" s="105"/>
      <c r="D11" s="105"/>
      <c r="E11" s="106" t="s">
        <v>5</v>
      </c>
      <c r="F11" s="106"/>
      <c r="G11" s="107">
        <f>G37+G54</f>
        <v>0</v>
      </c>
      <c r="H11" s="106"/>
    </row>
    <row r="12" spans="2:15" x14ac:dyDescent="0.25">
      <c r="B12" s="18"/>
      <c r="C12" s="19"/>
      <c r="D12" s="20"/>
      <c r="E12" s="21"/>
      <c r="F12" s="22"/>
      <c r="G12" s="23"/>
      <c r="H12" s="24"/>
    </row>
    <row r="13" spans="2:15" ht="17.100000000000001" customHeight="1" x14ac:dyDescent="0.25">
      <c r="B13" s="108" t="s">
        <v>108</v>
      </c>
      <c r="C13" s="108"/>
      <c r="D13" s="108"/>
      <c r="E13" s="108"/>
      <c r="F13" s="108"/>
      <c r="G13" s="108"/>
      <c r="H13" s="108"/>
    </row>
    <row r="14" spans="2:15" ht="17.100000000000001" customHeight="1" x14ac:dyDescent="0.25">
      <c r="B14" s="108" t="s">
        <v>110</v>
      </c>
      <c r="C14" s="108"/>
      <c r="D14" s="108"/>
      <c r="E14" s="108"/>
      <c r="F14" s="108"/>
      <c r="G14" s="108"/>
      <c r="H14" s="108"/>
    </row>
    <row r="15" spans="2:15" x14ac:dyDescent="0.25">
      <c r="B15" s="2"/>
      <c r="C15" s="2"/>
      <c r="E15" s="2"/>
      <c r="F15" s="2"/>
      <c r="G15" s="2"/>
      <c r="H15" s="2"/>
    </row>
    <row r="16" spans="2:15" ht="9.9499999999999993" customHeight="1" thickBot="1" x14ac:dyDescent="0.3"/>
    <row r="17" spans="1:8" ht="15" customHeight="1" thickTop="1" x14ac:dyDescent="0.25">
      <c r="B17" s="112" t="s">
        <v>6</v>
      </c>
      <c r="C17" s="113"/>
      <c r="D17" s="113"/>
      <c r="E17" s="113"/>
      <c r="F17" s="113"/>
      <c r="G17" s="113"/>
      <c r="H17" s="114"/>
    </row>
    <row r="18" spans="1:8" ht="15" customHeight="1" x14ac:dyDescent="0.25">
      <c r="B18" s="115"/>
      <c r="C18" s="116"/>
      <c r="D18" s="116"/>
      <c r="E18" s="116"/>
      <c r="F18" s="116"/>
      <c r="G18" s="116"/>
      <c r="H18" s="117"/>
    </row>
    <row r="19" spans="1:8" ht="20.100000000000001" customHeight="1" x14ac:dyDescent="0.25">
      <c r="B19" s="25" t="s">
        <v>7</v>
      </c>
      <c r="C19" s="26" t="s">
        <v>8</v>
      </c>
      <c r="D19" s="26" t="s">
        <v>9</v>
      </c>
      <c r="E19" s="26" t="s">
        <v>10</v>
      </c>
      <c r="F19" s="26" t="s">
        <v>11</v>
      </c>
      <c r="G19" s="26" t="s">
        <v>12</v>
      </c>
      <c r="H19" s="27" t="s">
        <v>13</v>
      </c>
    </row>
    <row r="20" spans="1:8" ht="20.100000000000001" customHeight="1" x14ac:dyDescent="0.25">
      <c r="B20" s="60">
        <v>1</v>
      </c>
      <c r="C20" s="61">
        <v>10</v>
      </c>
      <c r="D20" s="61" t="s">
        <v>45</v>
      </c>
      <c r="E20" s="61">
        <v>40130402</v>
      </c>
      <c r="F20" s="61" t="s">
        <v>14</v>
      </c>
      <c r="G20" s="68"/>
      <c r="H20" s="69">
        <f>G20*C20</f>
        <v>0</v>
      </c>
    </row>
    <row r="21" spans="1:8" ht="20.100000000000001" customHeight="1" x14ac:dyDescent="0.25">
      <c r="B21" s="60">
        <v>2</v>
      </c>
      <c r="C21" s="61">
        <v>1</v>
      </c>
      <c r="D21" s="38" t="s">
        <v>83</v>
      </c>
      <c r="E21" s="38" t="s">
        <v>49</v>
      </c>
      <c r="F21" s="38" t="s">
        <v>16</v>
      </c>
      <c r="G21" s="68"/>
      <c r="H21" s="69">
        <f t="shared" ref="H21:H35" si="0">G21*C21</f>
        <v>0</v>
      </c>
    </row>
    <row r="22" spans="1:8" ht="20.100000000000001" customHeight="1" x14ac:dyDescent="0.25">
      <c r="B22" s="60">
        <v>3</v>
      </c>
      <c r="C22" s="61">
        <v>1</v>
      </c>
      <c r="D22" s="38" t="s">
        <v>51</v>
      </c>
      <c r="E22" s="38" t="s">
        <v>52</v>
      </c>
      <c r="F22" s="38" t="s">
        <v>18</v>
      </c>
      <c r="G22" s="68"/>
      <c r="H22" s="69">
        <f t="shared" si="0"/>
        <v>0</v>
      </c>
    </row>
    <row r="23" spans="1:8" ht="20.100000000000001" customHeight="1" x14ac:dyDescent="0.25">
      <c r="B23" s="60">
        <v>4</v>
      </c>
      <c r="C23" s="61">
        <v>2</v>
      </c>
      <c r="D23" s="38" t="s">
        <v>157</v>
      </c>
      <c r="E23" s="38" t="s">
        <v>40</v>
      </c>
      <c r="F23" s="38" t="s">
        <v>16</v>
      </c>
      <c r="G23" s="68"/>
      <c r="H23" s="69">
        <f t="shared" si="0"/>
        <v>0</v>
      </c>
    </row>
    <row r="24" spans="1:8" ht="20.100000000000001" customHeight="1" x14ac:dyDescent="0.25">
      <c r="B24" s="60">
        <v>5</v>
      </c>
      <c r="C24" s="61">
        <v>4</v>
      </c>
      <c r="D24" s="38" t="s">
        <v>158</v>
      </c>
      <c r="E24" s="38" t="s">
        <v>63</v>
      </c>
      <c r="F24" s="38" t="s">
        <v>46</v>
      </c>
      <c r="G24" s="68"/>
      <c r="H24" s="69">
        <f t="shared" si="0"/>
        <v>0</v>
      </c>
    </row>
    <row r="25" spans="1:8" ht="20.100000000000001" customHeight="1" x14ac:dyDescent="0.25">
      <c r="B25" s="60">
        <v>6</v>
      </c>
      <c r="C25" s="61">
        <v>33</v>
      </c>
      <c r="D25" s="38" t="s">
        <v>159</v>
      </c>
      <c r="E25" s="38">
        <v>40130010</v>
      </c>
      <c r="F25" s="38" t="s">
        <v>68</v>
      </c>
      <c r="G25" s="68"/>
      <c r="H25" s="69">
        <f t="shared" si="0"/>
        <v>0</v>
      </c>
    </row>
    <row r="26" spans="1:8" s="3" customFormat="1" ht="20.100000000000001" customHeight="1" x14ac:dyDescent="0.2">
      <c r="A26" s="1"/>
      <c r="B26" s="60">
        <v>7</v>
      </c>
      <c r="C26" s="61">
        <v>1</v>
      </c>
      <c r="D26" s="38" t="s">
        <v>160</v>
      </c>
      <c r="E26" s="38" t="s">
        <v>90</v>
      </c>
      <c r="F26" s="38" t="s">
        <v>18</v>
      </c>
      <c r="G26" s="68"/>
      <c r="H26" s="69">
        <f t="shared" si="0"/>
        <v>0</v>
      </c>
    </row>
    <row r="27" spans="1:8" s="3" customFormat="1" ht="20.100000000000001" customHeight="1" x14ac:dyDescent="0.2">
      <c r="A27" s="1"/>
      <c r="B27" s="60">
        <v>8</v>
      </c>
      <c r="C27" s="61">
        <v>1</v>
      </c>
      <c r="D27" s="38" t="s">
        <v>161</v>
      </c>
      <c r="E27" s="38" t="s">
        <v>162</v>
      </c>
      <c r="F27" s="38" t="s">
        <v>18</v>
      </c>
      <c r="G27" s="68"/>
      <c r="H27" s="69">
        <f t="shared" si="0"/>
        <v>0</v>
      </c>
    </row>
    <row r="28" spans="1:8" s="3" customFormat="1" ht="20.100000000000001" customHeight="1" x14ac:dyDescent="0.2">
      <c r="A28" s="1"/>
      <c r="B28" s="60">
        <v>9</v>
      </c>
      <c r="C28" s="61">
        <v>1</v>
      </c>
      <c r="D28" s="38" t="s">
        <v>163</v>
      </c>
      <c r="E28" s="38" t="s">
        <v>64</v>
      </c>
      <c r="F28" s="38" t="s">
        <v>18</v>
      </c>
      <c r="G28" s="68"/>
      <c r="H28" s="69">
        <f t="shared" si="0"/>
        <v>0</v>
      </c>
    </row>
    <row r="29" spans="1:8" s="3" customFormat="1" ht="20.100000000000001" customHeight="1" x14ac:dyDescent="0.2">
      <c r="A29" s="1"/>
      <c r="B29" s="60">
        <v>10</v>
      </c>
      <c r="C29" s="61">
        <v>1</v>
      </c>
      <c r="D29" s="38" t="s">
        <v>71</v>
      </c>
      <c r="E29" s="38" t="s">
        <v>43</v>
      </c>
      <c r="F29" s="38" t="s">
        <v>16</v>
      </c>
      <c r="G29" s="68"/>
      <c r="H29" s="69">
        <f t="shared" si="0"/>
        <v>0</v>
      </c>
    </row>
    <row r="30" spans="1:8" s="3" customFormat="1" ht="20.100000000000001" customHeight="1" x14ac:dyDescent="0.2">
      <c r="A30" s="1"/>
      <c r="B30" s="60">
        <v>11</v>
      </c>
      <c r="C30" s="61">
        <v>1</v>
      </c>
      <c r="D30" s="38" t="s">
        <v>72</v>
      </c>
      <c r="E30" s="38" t="s">
        <v>58</v>
      </c>
      <c r="F30" s="38" t="s">
        <v>59</v>
      </c>
      <c r="G30" s="68"/>
      <c r="H30" s="69">
        <f t="shared" si="0"/>
        <v>0</v>
      </c>
    </row>
    <row r="31" spans="1:8" s="3" customFormat="1" ht="20.100000000000001" customHeight="1" x14ac:dyDescent="0.2">
      <c r="A31" s="1"/>
      <c r="B31" s="60">
        <v>12</v>
      </c>
      <c r="C31" s="61">
        <v>1</v>
      </c>
      <c r="D31" s="38" t="s">
        <v>164</v>
      </c>
      <c r="E31" s="38" t="s">
        <v>165</v>
      </c>
      <c r="F31" s="38" t="s">
        <v>15</v>
      </c>
      <c r="G31" s="68"/>
      <c r="H31" s="69">
        <f t="shared" si="0"/>
        <v>0</v>
      </c>
    </row>
    <row r="32" spans="1:8" s="3" customFormat="1" ht="20.100000000000001" customHeight="1" x14ac:dyDescent="0.2">
      <c r="A32" s="1"/>
      <c r="B32" s="60">
        <v>13</v>
      </c>
      <c r="C32" s="74">
        <v>1</v>
      </c>
      <c r="D32" s="75" t="s">
        <v>166</v>
      </c>
      <c r="E32" s="75" t="s">
        <v>167</v>
      </c>
      <c r="F32" s="75" t="s">
        <v>15</v>
      </c>
      <c r="G32" s="76"/>
      <c r="H32" s="77">
        <f t="shared" si="0"/>
        <v>0</v>
      </c>
    </row>
    <row r="33" spans="1:8" s="3" customFormat="1" ht="20.100000000000001" customHeight="1" x14ac:dyDescent="0.2">
      <c r="A33" s="1"/>
      <c r="B33" s="60">
        <v>14</v>
      </c>
      <c r="C33" s="61">
        <v>1</v>
      </c>
      <c r="D33" s="38" t="s">
        <v>168</v>
      </c>
      <c r="E33" s="38" t="s">
        <v>169</v>
      </c>
      <c r="F33" s="75" t="s">
        <v>15</v>
      </c>
      <c r="G33" s="68"/>
      <c r="H33" s="69">
        <f t="shared" si="0"/>
        <v>0</v>
      </c>
    </row>
    <row r="34" spans="1:8" s="3" customFormat="1" ht="20.100000000000001" customHeight="1" x14ac:dyDescent="0.2">
      <c r="A34" s="1"/>
      <c r="B34" s="60">
        <v>15</v>
      </c>
      <c r="C34" s="61">
        <v>5</v>
      </c>
      <c r="D34" s="38" t="s">
        <v>170</v>
      </c>
      <c r="E34" s="38" t="s">
        <v>171</v>
      </c>
      <c r="F34" s="38" t="s">
        <v>15</v>
      </c>
      <c r="G34" s="68"/>
      <c r="H34" s="69">
        <f t="shared" si="0"/>
        <v>0</v>
      </c>
    </row>
    <row r="35" spans="1:8" s="3" customFormat="1" ht="20.100000000000001" customHeight="1" thickBot="1" x14ac:dyDescent="0.25">
      <c r="A35" s="1"/>
      <c r="B35" s="66">
        <v>16</v>
      </c>
      <c r="C35" s="67">
        <v>5</v>
      </c>
      <c r="D35" s="79" t="s">
        <v>172</v>
      </c>
      <c r="E35" s="79" t="s">
        <v>173</v>
      </c>
      <c r="F35" s="79" t="s">
        <v>15</v>
      </c>
      <c r="G35" s="80"/>
      <c r="H35" s="78">
        <f t="shared" si="0"/>
        <v>0</v>
      </c>
    </row>
    <row r="36" spans="1:8" s="3" customFormat="1" ht="9.9499999999999993" customHeight="1" thickTop="1" thickBot="1" x14ac:dyDescent="0.25">
      <c r="A36" s="1"/>
      <c r="B36" s="35"/>
      <c r="C36" s="35"/>
      <c r="D36" s="35"/>
      <c r="E36" s="35"/>
      <c r="F36" s="35"/>
      <c r="G36" s="72"/>
      <c r="H36" s="72"/>
    </row>
    <row r="37" spans="1:8" s="3" customFormat="1" ht="20.100000000000001" customHeight="1" thickTop="1" thickBot="1" x14ac:dyDescent="0.25">
      <c r="A37" s="1"/>
      <c r="B37" s="35"/>
      <c r="C37" s="35"/>
      <c r="D37" s="35"/>
      <c r="E37" s="103" t="s">
        <v>19</v>
      </c>
      <c r="F37" s="103"/>
      <c r="G37" s="120">
        <f>SUM(H20:H35)</f>
        <v>0</v>
      </c>
      <c r="H37" s="121"/>
    </row>
    <row r="38" spans="1:8" s="3" customFormat="1" ht="20.100000000000001" customHeight="1" thickTop="1" x14ac:dyDescent="0.2">
      <c r="A38" s="1"/>
      <c r="B38" s="35"/>
      <c r="C38" s="35"/>
      <c r="D38" s="35"/>
      <c r="E38" s="33"/>
      <c r="F38" s="33"/>
      <c r="G38" s="55"/>
      <c r="H38" s="55"/>
    </row>
    <row r="39" spans="1:8" s="3" customFormat="1" ht="20.100000000000001" customHeight="1" thickBot="1" x14ac:dyDescent="0.25">
      <c r="A39" s="1"/>
      <c r="B39" s="35"/>
      <c r="C39" s="35"/>
      <c r="D39" s="35"/>
      <c r="E39" s="35"/>
      <c r="F39" s="35"/>
      <c r="G39" s="35"/>
      <c r="H39" s="35"/>
    </row>
    <row r="40" spans="1:8" s="3" customFormat="1" ht="15" customHeight="1" thickTop="1" x14ac:dyDescent="0.2">
      <c r="A40" s="1"/>
      <c r="B40" s="112" t="s">
        <v>44</v>
      </c>
      <c r="C40" s="113"/>
      <c r="D40" s="113"/>
      <c r="E40" s="113"/>
      <c r="F40" s="113"/>
      <c r="G40" s="113"/>
      <c r="H40" s="114"/>
    </row>
    <row r="41" spans="1:8" s="3" customFormat="1" ht="15" customHeight="1" x14ac:dyDescent="0.2">
      <c r="A41" s="1"/>
      <c r="B41" s="115"/>
      <c r="C41" s="116"/>
      <c r="D41" s="116"/>
      <c r="E41" s="116"/>
      <c r="F41" s="116"/>
      <c r="G41" s="116"/>
      <c r="H41" s="117"/>
    </row>
    <row r="42" spans="1:8" s="3" customFormat="1" ht="20.100000000000001" customHeight="1" x14ac:dyDescent="0.2">
      <c r="A42" s="1"/>
      <c r="B42" s="25" t="s">
        <v>7</v>
      </c>
      <c r="C42" s="26" t="s">
        <v>8</v>
      </c>
      <c r="D42" s="26" t="s">
        <v>9</v>
      </c>
      <c r="E42" s="26" t="s">
        <v>10</v>
      </c>
      <c r="F42" s="26" t="s">
        <v>11</v>
      </c>
      <c r="G42" s="26" t="s">
        <v>12</v>
      </c>
      <c r="H42" s="27" t="s">
        <v>13</v>
      </c>
    </row>
    <row r="43" spans="1:8" s="3" customFormat="1" ht="20.100000000000001" customHeight="1" x14ac:dyDescent="0.2">
      <c r="A43" s="1"/>
      <c r="B43" s="60">
        <v>1</v>
      </c>
      <c r="C43" s="61">
        <v>1</v>
      </c>
      <c r="D43" s="62" t="s">
        <v>128</v>
      </c>
      <c r="E43" s="61">
        <v>40080020</v>
      </c>
      <c r="F43" s="61"/>
      <c r="G43" s="68"/>
      <c r="H43" s="69">
        <f>G43*C43</f>
        <v>0</v>
      </c>
    </row>
    <row r="44" spans="1:8" s="3" customFormat="1" ht="20.100000000000001" customHeight="1" x14ac:dyDescent="0.2">
      <c r="A44" s="1"/>
      <c r="B44" s="60">
        <v>2</v>
      </c>
      <c r="C44" s="74">
        <v>1</v>
      </c>
      <c r="D44" s="62" t="s">
        <v>148</v>
      </c>
      <c r="E44" s="61">
        <v>40080021</v>
      </c>
      <c r="F44" s="74"/>
      <c r="G44" s="76"/>
      <c r="H44" s="69">
        <f>G44*C44</f>
        <v>0</v>
      </c>
    </row>
    <row r="45" spans="1:8" s="3" customFormat="1" ht="20.100000000000001" customHeight="1" x14ac:dyDescent="0.2">
      <c r="A45" s="1"/>
      <c r="B45" s="60">
        <v>3</v>
      </c>
      <c r="C45" s="74">
        <v>1</v>
      </c>
      <c r="D45" s="38" t="s">
        <v>130</v>
      </c>
      <c r="E45" s="38">
        <v>40080022</v>
      </c>
      <c r="F45" s="74"/>
      <c r="G45" s="76"/>
      <c r="H45" s="69">
        <f>G45*C45</f>
        <v>0</v>
      </c>
    </row>
    <row r="46" spans="1:8" s="3" customFormat="1" ht="20.100000000000001" customHeight="1" x14ac:dyDescent="0.2">
      <c r="A46" s="1"/>
      <c r="B46" s="60">
        <v>4</v>
      </c>
      <c r="C46" s="74">
        <v>1</v>
      </c>
      <c r="D46" s="38" t="s">
        <v>131</v>
      </c>
      <c r="E46" s="38">
        <v>40080023</v>
      </c>
      <c r="F46" s="74"/>
      <c r="G46" s="76"/>
      <c r="H46" s="69">
        <f t="shared" ref="H46:H52" si="1">G46*C46</f>
        <v>0</v>
      </c>
    </row>
    <row r="47" spans="1:8" s="3" customFormat="1" ht="20.100000000000001" customHeight="1" x14ac:dyDescent="0.2">
      <c r="A47" s="1"/>
      <c r="B47" s="60">
        <v>5</v>
      </c>
      <c r="C47" s="74">
        <v>1</v>
      </c>
      <c r="D47" s="38" t="s">
        <v>149</v>
      </c>
      <c r="E47" s="38">
        <v>40080025</v>
      </c>
      <c r="F47" s="74"/>
      <c r="G47" s="76"/>
      <c r="H47" s="69">
        <f t="shared" si="1"/>
        <v>0</v>
      </c>
    </row>
    <row r="48" spans="1:8" s="3" customFormat="1" ht="20.100000000000001" customHeight="1" x14ac:dyDescent="0.2">
      <c r="A48" s="1"/>
      <c r="B48" s="87">
        <v>6</v>
      </c>
      <c r="C48" s="74">
        <v>1</v>
      </c>
      <c r="D48" s="38" t="s">
        <v>174</v>
      </c>
      <c r="E48" s="38">
        <v>40080034</v>
      </c>
      <c r="F48" s="74"/>
      <c r="G48" s="76"/>
      <c r="H48" s="77">
        <f t="shared" si="1"/>
        <v>0</v>
      </c>
    </row>
    <row r="49" spans="1:1025" s="3" customFormat="1" ht="20.100000000000001" customHeight="1" x14ac:dyDescent="0.2">
      <c r="A49" s="1"/>
      <c r="B49" s="87">
        <v>7</v>
      </c>
      <c r="C49" s="74">
        <v>1</v>
      </c>
      <c r="D49" s="38" t="s">
        <v>175</v>
      </c>
      <c r="E49" s="38">
        <v>40080043</v>
      </c>
      <c r="F49" s="74"/>
      <c r="G49" s="76"/>
      <c r="H49" s="77">
        <f t="shared" si="1"/>
        <v>0</v>
      </c>
    </row>
    <row r="50" spans="1:1025" s="3" customFormat="1" ht="20.100000000000001" customHeight="1" x14ac:dyDescent="0.2">
      <c r="A50" s="1"/>
      <c r="B50" s="87">
        <v>8</v>
      </c>
      <c r="C50" s="74">
        <v>1</v>
      </c>
      <c r="D50" s="38" t="s">
        <v>87</v>
      </c>
      <c r="E50" s="38">
        <v>40080014</v>
      </c>
      <c r="F50" s="74"/>
      <c r="G50" s="76"/>
      <c r="H50" s="77">
        <f t="shared" si="1"/>
        <v>0</v>
      </c>
    </row>
    <row r="51" spans="1:1025" s="3" customFormat="1" ht="20.100000000000001" customHeight="1" x14ac:dyDescent="0.2">
      <c r="A51" s="1"/>
      <c r="B51" s="87">
        <v>9</v>
      </c>
      <c r="C51" s="74">
        <v>1</v>
      </c>
      <c r="D51" s="38" t="s">
        <v>176</v>
      </c>
      <c r="E51" s="38">
        <v>40080057</v>
      </c>
      <c r="F51" s="74"/>
      <c r="G51" s="76"/>
      <c r="H51" s="77">
        <f t="shared" si="1"/>
        <v>0</v>
      </c>
    </row>
    <row r="52" spans="1:1025" s="3" customFormat="1" ht="20.100000000000001" customHeight="1" thickBot="1" x14ac:dyDescent="0.25">
      <c r="A52" s="1"/>
      <c r="B52" s="66">
        <v>10</v>
      </c>
      <c r="C52" s="67">
        <v>1</v>
      </c>
      <c r="D52" s="79" t="s">
        <v>177</v>
      </c>
      <c r="E52" s="79">
        <v>40080080</v>
      </c>
      <c r="F52" s="67"/>
      <c r="G52" s="73"/>
      <c r="H52" s="78">
        <f t="shared" si="1"/>
        <v>0</v>
      </c>
    </row>
    <row r="53" spans="1:1025" s="3" customFormat="1" ht="9.9499999999999993" customHeight="1" thickTop="1" thickBot="1" x14ac:dyDescent="0.25">
      <c r="A53" s="1"/>
      <c r="B53" s="70"/>
      <c r="C53" s="70"/>
      <c r="D53" s="35"/>
      <c r="E53" s="35"/>
      <c r="F53" s="70"/>
      <c r="G53" s="71"/>
      <c r="H53" s="81"/>
    </row>
    <row r="54" spans="1:1025" s="3" customFormat="1" ht="20.100000000000001" customHeight="1" thickTop="1" thickBot="1" x14ac:dyDescent="0.25">
      <c r="A54" s="1"/>
      <c r="B54" s="35"/>
      <c r="C54" s="35"/>
      <c r="D54" s="35"/>
      <c r="E54" s="103" t="s">
        <v>21</v>
      </c>
      <c r="F54" s="118"/>
      <c r="G54" s="122">
        <f>SUM(H43:H52)</f>
        <v>0</v>
      </c>
      <c r="H54" s="121"/>
    </row>
    <row r="55" spans="1:1025" s="3" customFormat="1" ht="20.100000000000001" customHeight="1" thickTop="1" x14ac:dyDescent="0.2">
      <c r="A55" s="1"/>
      <c r="B55" s="35"/>
      <c r="C55" s="35"/>
      <c r="D55" s="35"/>
      <c r="E55" s="35"/>
      <c r="F55" s="35"/>
      <c r="G55" s="36"/>
      <c r="H55" s="36"/>
    </row>
    <row r="57" spans="1:1025" s="1" customFormat="1" ht="14.25" x14ac:dyDescent="0.2">
      <c r="D57" s="101" t="s">
        <v>22</v>
      </c>
      <c r="E57" s="101"/>
      <c r="F57" s="101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  <c r="DS57" s="3"/>
      <c r="DT57" s="3"/>
      <c r="DU57" s="3"/>
      <c r="DV57" s="3"/>
      <c r="DW57" s="3"/>
      <c r="DX57" s="3"/>
      <c r="DY57" s="3"/>
      <c r="DZ57" s="3"/>
      <c r="EA57" s="3"/>
      <c r="EB57" s="3"/>
      <c r="EC57" s="3"/>
      <c r="ED57" s="3"/>
      <c r="EE57" s="3"/>
      <c r="EF57" s="3"/>
      <c r="EG57" s="3"/>
      <c r="EH57" s="3"/>
      <c r="EI57" s="3"/>
      <c r="EJ57" s="3"/>
      <c r="EK57" s="3"/>
      <c r="EL57" s="3"/>
      <c r="EM57" s="3"/>
      <c r="EN57" s="3"/>
      <c r="EO57" s="3"/>
      <c r="EP57" s="3"/>
      <c r="EQ57" s="3"/>
      <c r="ER57" s="3"/>
      <c r="ES57" s="3"/>
      <c r="ET57" s="3"/>
      <c r="EU57" s="3"/>
      <c r="EV57" s="3"/>
      <c r="EW57" s="3"/>
      <c r="EX57" s="3"/>
      <c r="EY57" s="3"/>
      <c r="EZ57" s="3"/>
      <c r="FA57" s="3"/>
      <c r="FB57" s="3"/>
      <c r="FC57" s="3"/>
      <c r="FD57" s="3"/>
      <c r="FE57" s="3"/>
      <c r="FF57" s="3"/>
      <c r="FG57" s="3"/>
      <c r="FH57" s="3"/>
      <c r="FI57" s="3"/>
      <c r="FJ57" s="3"/>
      <c r="FK57" s="3"/>
      <c r="FL57" s="3"/>
      <c r="FM57" s="3"/>
      <c r="FN57" s="3"/>
      <c r="FO57" s="3"/>
      <c r="FP57" s="3"/>
      <c r="FQ57" s="3"/>
      <c r="FR57" s="3"/>
      <c r="FS57" s="3"/>
      <c r="FT57" s="3"/>
      <c r="FU57" s="3"/>
      <c r="FV57" s="3"/>
      <c r="FW57" s="3"/>
      <c r="FX57" s="3"/>
      <c r="FY57" s="3"/>
      <c r="FZ57" s="3"/>
      <c r="GA57" s="3"/>
      <c r="GB57" s="3"/>
      <c r="GC57" s="3"/>
      <c r="GD57" s="3"/>
      <c r="GE57" s="3"/>
      <c r="GF57" s="3"/>
      <c r="GG57" s="3"/>
      <c r="GH57" s="3"/>
      <c r="GI57" s="3"/>
      <c r="GJ57" s="3"/>
      <c r="GK57" s="3"/>
      <c r="GL57" s="3"/>
      <c r="GM57" s="3"/>
      <c r="GN57" s="3"/>
      <c r="GO57" s="3"/>
      <c r="GP57" s="3"/>
      <c r="GQ57" s="3"/>
      <c r="GR57" s="3"/>
      <c r="GS57" s="3"/>
      <c r="GT57" s="3"/>
      <c r="GU57" s="3"/>
      <c r="GV57" s="3"/>
      <c r="GW57" s="3"/>
      <c r="GX57" s="3"/>
      <c r="GY57" s="3"/>
      <c r="GZ57" s="3"/>
      <c r="HA57" s="3"/>
      <c r="HB57" s="3"/>
      <c r="HC57" s="3"/>
      <c r="HD57" s="3"/>
      <c r="HE57" s="3"/>
      <c r="HF57" s="3"/>
      <c r="HG57" s="3"/>
      <c r="HH57" s="3"/>
      <c r="HI57" s="3"/>
      <c r="HJ57" s="3"/>
      <c r="HK57" s="3"/>
      <c r="HL57" s="3"/>
      <c r="HM57" s="3"/>
      <c r="HN57" s="3"/>
      <c r="HO57" s="3"/>
      <c r="HP57" s="3"/>
      <c r="HQ57" s="3"/>
      <c r="HR57" s="3"/>
      <c r="HS57" s="3"/>
      <c r="HT57" s="3"/>
      <c r="HU57" s="3"/>
      <c r="HV57" s="3"/>
      <c r="HW57" s="3"/>
      <c r="HX57" s="3"/>
      <c r="HY57" s="3"/>
      <c r="HZ57" s="3"/>
      <c r="IA57" s="3"/>
      <c r="IB57" s="3"/>
      <c r="IC57" s="3"/>
      <c r="ID57" s="3"/>
      <c r="IE57" s="3"/>
      <c r="IF57" s="3"/>
      <c r="IG57" s="3"/>
      <c r="IH57" s="3"/>
      <c r="II57" s="3"/>
      <c r="IJ57" s="3"/>
      <c r="IK57" s="3"/>
      <c r="IL57" s="3"/>
      <c r="IM57" s="3"/>
      <c r="IN57" s="3"/>
      <c r="IO57" s="3"/>
      <c r="IP57" s="3"/>
      <c r="IQ57" s="3"/>
      <c r="IR57" s="3"/>
      <c r="IS57" s="3"/>
      <c r="IT57" s="3"/>
      <c r="IU57" s="3"/>
      <c r="IV57" s="3"/>
      <c r="IW57" s="3"/>
      <c r="IX57" s="3"/>
      <c r="IY57" s="3"/>
      <c r="IZ57" s="3"/>
      <c r="JA57" s="3"/>
      <c r="JB57" s="3"/>
      <c r="JC57" s="3"/>
      <c r="JD57" s="3"/>
      <c r="JE57" s="3"/>
      <c r="JF57" s="3"/>
      <c r="JG57" s="3"/>
      <c r="JH57" s="3"/>
      <c r="JI57" s="3"/>
      <c r="JJ57" s="3"/>
      <c r="JK57" s="3"/>
      <c r="JL57" s="3"/>
      <c r="JM57" s="3"/>
      <c r="JN57" s="3"/>
      <c r="JO57" s="3"/>
      <c r="JP57" s="3"/>
      <c r="JQ57" s="3"/>
      <c r="JR57" s="3"/>
      <c r="JS57" s="3"/>
      <c r="JT57" s="3"/>
      <c r="JU57" s="3"/>
      <c r="JV57" s="3"/>
      <c r="JW57" s="3"/>
      <c r="JX57" s="3"/>
      <c r="JY57" s="3"/>
      <c r="JZ57" s="3"/>
      <c r="KA57" s="3"/>
      <c r="KB57" s="3"/>
      <c r="KC57" s="3"/>
      <c r="KD57" s="3"/>
      <c r="KE57" s="3"/>
      <c r="KF57" s="3"/>
      <c r="KG57" s="3"/>
      <c r="KH57" s="3"/>
      <c r="KI57" s="3"/>
      <c r="KJ57" s="3"/>
      <c r="KK57" s="3"/>
      <c r="KL57" s="3"/>
      <c r="KM57" s="3"/>
      <c r="KN57" s="3"/>
      <c r="KO57" s="3"/>
      <c r="KP57" s="3"/>
      <c r="KQ57" s="3"/>
      <c r="KR57" s="3"/>
      <c r="KS57" s="3"/>
      <c r="KT57" s="3"/>
      <c r="KU57" s="3"/>
      <c r="KV57" s="3"/>
      <c r="KW57" s="3"/>
      <c r="KX57" s="3"/>
      <c r="KY57" s="3"/>
      <c r="KZ57" s="3"/>
      <c r="LA57" s="3"/>
      <c r="LB57" s="3"/>
      <c r="LC57" s="3"/>
      <c r="LD57" s="3"/>
      <c r="LE57" s="3"/>
      <c r="LF57" s="3"/>
      <c r="LG57" s="3"/>
      <c r="LH57" s="3"/>
      <c r="LI57" s="3"/>
      <c r="LJ57" s="3"/>
      <c r="LK57" s="3"/>
      <c r="LL57" s="3"/>
      <c r="LM57" s="3"/>
      <c r="LN57" s="3"/>
      <c r="LO57" s="3"/>
      <c r="LP57" s="3"/>
      <c r="LQ57" s="3"/>
      <c r="LR57" s="3"/>
      <c r="LS57" s="3"/>
      <c r="LT57" s="3"/>
      <c r="LU57" s="3"/>
      <c r="LV57" s="3"/>
      <c r="LW57" s="3"/>
      <c r="LX57" s="3"/>
      <c r="LY57" s="3"/>
      <c r="LZ57" s="3"/>
      <c r="MA57" s="3"/>
      <c r="MB57" s="3"/>
      <c r="MC57" s="3"/>
      <c r="MD57" s="3"/>
      <c r="ME57" s="3"/>
      <c r="MF57" s="3"/>
      <c r="MG57" s="3"/>
      <c r="MH57" s="3"/>
      <c r="MI57" s="3"/>
      <c r="MJ57" s="3"/>
      <c r="MK57" s="3"/>
      <c r="ML57" s="3"/>
      <c r="MM57" s="3"/>
      <c r="MN57" s="3"/>
      <c r="MO57" s="3"/>
      <c r="MP57" s="3"/>
      <c r="MQ57" s="3"/>
      <c r="MR57" s="3"/>
      <c r="MS57" s="3"/>
      <c r="MT57" s="3"/>
      <c r="MU57" s="3"/>
      <c r="MV57" s="3"/>
      <c r="MW57" s="3"/>
      <c r="MX57" s="3"/>
      <c r="MY57" s="3"/>
      <c r="MZ57" s="3"/>
      <c r="NA57" s="3"/>
      <c r="NB57" s="3"/>
      <c r="NC57" s="3"/>
      <c r="ND57" s="3"/>
      <c r="NE57" s="3"/>
      <c r="NF57" s="3"/>
      <c r="NG57" s="3"/>
      <c r="NH57" s="3"/>
      <c r="NI57" s="3"/>
      <c r="NJ57" s="3"/>
      <c r="NK57" s="3"/>
      <c r="NL57" s="3"/>
      <c r="NM57" s="3"/>
      <c r="NN57" s="3"/>
      <c r="NO57" s="3"/>
      <c r="NP57" s="3"/>
      <c r="NQ57" s="3"/>
      <c r="NR57" s="3"/>
      <c r="NS57" s="3"/>
      <c r="NT57" s="3"/>
      <c r="NU57" s="3"/>
      <c r="NV57" s="3"/>
      <c r="NW57" s="3"/>
      <c r="NX57" s="3"/>
      <c r="NY57" s="3"/>
      <c r="NZ57" s="3"/>
      <c r="OA57" s="3"/>
      <c r="OB57" s="3"/>
      <c r="OC57" s="3"/>
      <c r="OD57" s="3"/>
      <c r="OE57" s="3"/>
      <c r="OF57" s="3"/>
      <c r="OG57" s="3"/>
      <c r="OH57" s="3"/>
      <c r="OI57" s="3"/>
      <c r="OJ57" s="3"/>
      <c r="OK57" s="3"/>
      <c r="OL57" s="3"/>
      <c r="OM57" s="3"/>
      <c r="ON57" s="3"/>
      <c r="OO57" s="3"/>
      <c r="OP57" s="3"/>
      <c r="OQ57" s="3"/>
      <c r="OR57" s="3"/>
      <c r="OS57" s="3"/>
      <c r="OT57" s="3"/>
      <c r="OU57" s="3"/>
      <c r="OV57" s="3"/>
      <c r="OW57" s="3"/>
      <c r="OX57" s="3"/>
      <c r="OY57" s="3"/>
      <c r="OZ57" s="3"/>
      <c r="PA57" s="3"/>
      <c r="PB57" s="3"/>
      <c r="PC57" s="3"/>
      <c r="PD57" s="3"/>
      <c r="PE57" s="3"/>
      <c r="PF57" s="3"/>
      <c r="PG57" s="3"/>
      <c r="PH57" s="3"/>
      <c r="PI57" s="3"/>
      <c r="PJ57" s="3"/>
      <c r="PK57" s="3"/>
      <c r="PL57" s="3"/>
      <c r="PM57" s="3"/>
      <c r="PN57" s="3"/>
      <c r="PO57" s="3"/>
      <c r="PP57" s="3"/>
      <c r="PQ57" s="3"/>
      <c r="PR57" s="3"/>
      <c r="PS57" s="3"/>
      <c r="PT57" s="3"/>
      <c r="PU57" s="3"/>
      <c r="PV57" s="3"/>
      <c r="PW57" s="3"/>
      <c r="PX57" s="3"/>
      <c r="PY57" s="3"/>
      <c r="PZ57" s="3"/>
      <c r="QA57" s="3"/>
      <c r="QB57" s="3"/>
      <c r="QC57" s="3"/>
      <c r="QD57" s="3"/>
      <c r="QE57" s="3"/>
      <c r="QF57" s="3"/>
      <c r="QG57" s="3"/>
      <c r="QH57" s="3"/>
      <c r="QI57" s="3"/>
      <c r="QJ57" s="3"/>
      <c r="QK57" s="3"/>
      <c r="QL57" s="3"/>
      <c r="QM57" s="3"/>
      <c r="QN57" s="3"/>
      <c r="QO57" s="3"/>
      <c r="QP57" s="3"/>
      <c r="QQ57" s="3"/>
      <c r="QR57" s="3"/>
      <c r="QS57" s="3"/>
      <c r="QT57" s="3"/>
      <c r="QU57" s="3"/>
      <c r="QV57" s="3"/>
      <c r="QW57" s="3"/>
      <c r="QX57" s="3"/>
      <c r="QY57" s="3"/>
      <c r="QZ57" s="3"/>
      <c r="RA57" s="3"/>
      <c r="RB57" s="3"/>
      <c r="RC57" s="3"/>
      <c r="RD57" s="3"/>
      <c r="RE57" s="3"/>
      <c r="RF57" s="3"/>
      <c r="RG57" s="3"/>
      <c r="RH57" s="3"/>
      <c r="RI57" s="3"/>
      <c r="RJ57" s="3"/>
      <c r="RK57" s="3"/>
      <c r="RL57" s="3"/>
      <c r="RM57" s="3"/>
      <c r="RN57" s="3"/>
      <c r="RO57" s="3"/>
      <c r="RP57" s="3"/>
      <c r="RQ57" s="3"/>
      <c r="RR57" s="3"/>
      <c r="RS57" s="3"/>
      <c r="RT57" s="3"/>
      <c r="RU57" s="3"/>
      <c r="RV57" s="3"/>
      <c r="RW57" s="3"/>
      <c r="RX57" s="3"/>
      <c r="RY57" s="3"/>
      <c r="RZ57" s="3"/>
      <c r="SA57" s="3"/>
      <c r="SB57" s="3"/>
      <c r="SC57" s="3"/>
      <c r="SD57" s="3"/>
      <c r="SE57" s="3"/>
      <c r="SF57" s="3"/>
      <c r="SG57" s="3"/>
      <c r="SH57" s="3"/>
      <c r="SI57" s="3"/>
      <c r="SJ57" s="3"/>
      <c r="SK57" s="3"/>
      <c r="SL57" s="3"/>
      <c r="SM57" s="3"/>
      <c r="SN57" s="3"/>
      <c r="SO57" s="3"/>
      <c r="SP57" s="3"/>
      <c r="SQ57" s="3"/>
      <c r="SR57" s="3"/>
      <c r="SS57" s="3"/>
      <c r="ST57" s="3"/>
      <c r="SU57" s="3"/>
      <c r="SV57" s="3"/>
      <c r="SW57" s="3"/>
      <c r="SX57" s="3"/>
      <c r="SY57" s="3"/>
      <c r="SZ57" s="3"/>
      <c r="TA57" s="3"/>
      <c r="TB57" s="3"/>
      <c r="TC57" s="3"/>
      <c r="TD57" s="3"/>
      <c r="TE57" s="3"/>
      <c r="TF57" s="3"/>
      <c r="TG57" s="3"/>
      <c r="TH57" s="3"/>
      <c r="TI57" s="3"/>
      <c r="TJ57" s="3"/>
      <c r="TK57" s="3"/>
      <c r="TL57" s="3"/>
      <c r="TM57" s="3"/>
      <c r="TN57" s="3"/>
      <c r="TO57" s="3"/>
      <c r="TP57" s="3"/>
      <c r="TQ57" s="3"/>
      <c r="TR57" s="3"/>
      <c r="TS57" s="3"/>
      <c r="TT57" s="3"/>
      <c r="TU57" s="3"/>
      <c r="TV57" s="3"/>
      <c r="TW57" s="3"/>
      <c r="TX57" s="3"/>
      <c r="TY57" s="3"/>
      <c r="TZ57" s="3"/>
      <c r="UA57" s="3"/>
      <c r="UB57" s="3"/>
      <c r="UC57" s="3"/>
      <c r="UD57" s="3"/>
      <c r="UE57" s="3"/>
      <c r="UF57" s="3"/>
      <c r="UG57" s="3"/>
      <c r="UH57" s="3"/>
      <c r="UI57" s="3"/>
      <c r="UJ57" s="3"/>
      <c r="UK57" s="3"/>
      <c r="UL57" s="3"/>
      <c r="UM57" s="3"/>
      <c r="UN57" s="3"/>
      <c r="UO57" s="3"/>
      <c r="UP57" s="3"/>
      <c r="UQ57" s="3"/>
      <c r="UR57" s="3"/>
      <c r="US57" s="3"/>
      <c r="UT57" s="3"/>
      <c r="UU57" s="3"/>
      <c r="UV57" s="3"/>
      <c r="UW57" s="3"/>
      <c r="UX57" s="3"/>
      <c r="UY57" s="3"/>
      <c r="UZ57" s="3"/>
      <c r="VA57" s="3"/>
      <c r="VB57" s="3"/>
      <c r="VC57" s="3"/>
      <c r="VD57" s="3"/>
      <c r="VE57" s="3"/>
      <c r="VF57" s="3"/>
      <c r="VG57" s="3"/>
      <c r="VH57" s="3"/>
      <c r="VI57" s="3"/>
      <c r="VJ57" s="3"/>
      <c r="VK57" s="3"/>
      <c r="VL57" s="3"/>
      <c r="VM57" s="3"/>
      <c r="VN57" s="3"/>
      <c r="VO57" s="3"/>
      <c r="VP57" s="3"/>
      <c r="VQ57" s="3"/>
      <c r="VR57" s="3"/>
      <c r="VS57" s="3"/>
      <c r="VT57" s="3"/>
      <c r="VU57" s="3"/>
      <c r="VV57" s="3"/>
      <c r="VW57" s="3"/>
      <c r="VX57" s="3"/>
      <c r="VY57" s="3"/>
      <c r="VZ57" s="3"/>
      <c r="WA57" s="3"/>
      <c r="WB57" s="3"/>
      <c r="WC57" s="3"/>
      <c r="WD57" s="3"/>
      <c r="WE57" s="3"/>
      <c r="WF57" s="3"/>
      <c r="WG57" s="3"/>
      <c r="WH57" s="3"/>
      <c r="WI57" s="3"/>
      <c r="WJ57" s="3"/>
      <c r="WK57" s="3"/>
      <c r="WL57" s="3"/>
      <c r="WM57" s="3"/>
      <c r="WN57" s="3"/>
      <c r="WO57" s="3"/>
      <c r="WP57" s="3"/>
      <c r="WQ57" s="3"/>
      <c r="WR57" s="3"/>
      <c r="WS57" s="3"/>
      <c r="WT57" s="3"/>
      <c r="WU57" s="3"/>
      <c r="WV57" s="3"/>
      <c r="WW57" s="3"/>
      <c r="WX57" s="3"/>
      <c r="WY57" s="3"/>
      <c r="WZ57" s="3"/>
      <c r="XA57" s="3"/>
      <c r="XB57" s="3"/>
      <c r="XC57" s="3"/>
      <c r="XD57" s="3"/>
      <c r="XE57" s="3"/>
      <c r="XF57" s="3"/>
      <c r="XG57" s="3"/>
      <c r="XH57" s="3"/>
      <c r="XI57" s="3"/>
      <c r="XJ57" s="3"/>
      <c r="XK57" s="3"/>
      <c r="XL57" s="3"/>
      <c r="XM57" s="3"/>
      <c r="XN57" s="3"/>
      <c r="XO57" s="3"/>
      <c r="XP57" s="3"/>
      <c r="XQ57" s="3"/>
      <c r="XR57" s="3"/>
      <c r="XS57" s="3"/>
      <c r="XT57" s="3"/>
      <c r="XU57" s="3"/>
      <c r="XV57" s="3"/>
      <c r="XW57" s="3"/>
      <c r="XX57" s="3"/>
      <c r="XY57" s="3"/>
      <c r="XZ57" s="3"/>
      <c r="YA57" s="3"/>
      <c r="YB57" s="3"/>
      <c r="YC57" s="3"/>
      <c r="YD57" s="3"/>
      <c r="YE57" s="3"/>
      <c r="YF57" s="3"/>
      <c r="YG57" s="3"/>
      <c r="YH57" s="3"/>
      <c r="YI57" s="3"/>
      <c r="YJ57" s="3"/>
      <c r="YK57" s="3"/>
      <c r="YL57" s="3"/>
      <c r="YM57" s="3"/>
      <c r="YN57" s="3"/>
      <c r="YO57" s="3"/>
      <c r="YP57" s="3"/>
      <c r="YQ57" s="3"/>
      <c r="YR57" s="3"/>
      <c r="YS57" s="3"/>
      <c r="YT57" s="3"/>
      <c r="YU57" s="3"/>
      <c r="YV57" s="3"/>
      <c r="YW57" s="3"/>
      <c r="YX57" s="3"/>
      <c r="YY57" s="3"/>
      <c r="YZ57" s="3"/>
      <c r="ZA57" s="3"/>
      <c r="ZB57" s="3"/>
      <c r="ZC57" s="3"/>
      <c r="ZD57" s="3"/>
      <c r="ZE57" s="3"/>
      <c r="ZF57" s="3"/>
      <c r="ZG57" s="3"/>
      <c r="ZH57" s="3"/>
      <c r="ZI57" s="3"/>
      <c r="ZJ57" s="3"/>
      <c r="ZK57" s="3"/>
      <c r="ZL57" s="3"/>
      <c r="ZM57" s="3"/>
      <c r="ZN57" s="3"/>
      <c r="ZO57" s="3"/>
      <c r="ZP57" s="3"/>
      <c r="ZQ57" s="3"/>
      <c r="ZR57" s="3"/>
      <c r="ZS57" s="3"/>
      <c r="ZT57" s="3"/>
      <c r="ZU57" s="3"/>
      <c r="ZV57" s="3"/>
      <c r="ZW57" s="3"/>
      <c r="ZX57" s="3"/>
      <c r="ZY57" s="3"/>
      <c r="ZZ57" s="3"/>
      <c r="AAA57" s="3"/>
      <c r="AAB57" s="3"/>
      <c r="AAC57" s="3"/>
      <c r="AAD57" s="3"/>
      <c r="AAE57" s="3"/>
      <c r="AAF57" s="3"/>
      <c r="AAG57" s="3"/>
      <c r="AAH57" s="3"/>
      <c r="AAI57" s="3"/>
      <c r="AAJ57" s="3"/>
      <c r="AAK57" s="3"/>
      <c r="AAL57" s="3"/>
      <c r="AAM57" s="3"/>
      <c r="AAN57" s="3"/>
      <c r="AAO57" s="3"/>
      <c r="AAP57" s="3"/>
      <c r="AAQ57" s="3"/>
      <c r="AAR57" s="3"/>
      <c r="AAS57" s="3"/>
      <c r="AAT57" s="3"/>
      <c r="AAU57" s="3"/>
      <c r="AAV57" s="3"/>
      <c r="AAW57" s="3"/>
      <c r="AAX57" s="3"/>
      <c r="AAY57" s="3"/>
      <c r="AAZ57" s="3"/>
      <c r="ABA57" s="3"/>
      <c r="ABB57" s="3"/>
      <c r="ABC57" s="3"/>
      <c r="ABD57" s="3"/>
      <c r="ABE57" s="3"/>
      <c r="ABF57" s="3"/>
      <c r="ABG57" s="3"/>
      <c r="ABH57" s="3"/>
      <c r="ABI57" s="3"/>
      <c r="ABJ57" s="3"/>
      <c r="ABK57" s="3"/>
      <c r="ABL57" s="3"/>
      <c r="ABM57" s="3"/>
      <c r="ABN57" s="3"/>
      <c r="ABO57" s="3"/>
      <c r="ABP57" s="3"/>
      <c r="ABQ57" s="3"/>
      <c r="ABR57" s="3"/>
      <c r="ABS57" s="3"/>
      <c r="ABT57" s="3"/>
      <c r="ABU57" s="3"/>
      <c r="ABV57" s="3"/>
      <c r="ABW57" s="3"/>
      <c r="ABX57" s="3"/>
      <c r="ABY57" s="3"/>
      <c r="ABZ57" s="3"/>
      <c r="ACA57" s="3"/>
      <c r="ACB57" s="3"/>
      <c r="ACC57" s="3"/>
      <c r="ACD57" s="3"/>
      <c r="ACE57" s="3"/>
      <c r="ACF57" s="3"/>
      <c r="ACG57" s="3"/>
      <c r="ACH57" s="3"/>
      <c r="ACI57" s="3"/>
      <c r="ACJ57" s="3"/>
      <c r="ACK57" s="3"/>
      <c r="ACL57" s="3"/>
      <c r="ACM57" s="3"/>
      <c r="ACN57" s="3"/>
      <c r="ACO57" s="3"/>
      <c r="ACP57" s="3"/>
      <c r="ACQ57" s="3"/>
      <c r="ACR57" s="3"/>
      <c r="ACS57" s="3"/>
      <c r="ACT57" s="3"/>
      <c r="ACU57" s="3"/>
      <c r="ACV57" s="3"/>
      <c r="ACW57" s="3"/>
      <c r="ACX57" s="3"/>
      <c r="ACY57" s="3"/>
      <c r="ACZ57" s="3"/>
      <c r="ADA57" s="3"/>
      <c r="ADB57" s="3"/>
      <c r="ADC57" s="3"/>
      <c r="ADD57" s="3"/>
      <c r="ADE57" s="3"/>
      <c r="ADF57" s="3"/>
      <c r="ADG57" s="3"/>
      <c r="ADH57" s="3"/>
      <c r="ADI57" s="3"/>
      <c r="ADJ57" s="3"/>
      <c r="ADK57" s="3"/>
      <c r="ADL57" s="3"/>
      <c r="ADM57" s="3"/>
      <c r="ADN57" s="3"/>
      <c r="ADO57" s="3"/>
      <c r="ADP57" s="3"/>
      <c r="ADQ57" s="3"/>
      <c r="ADR57" s="3"/>
      <c r="ADS57" s="3"/>
      <c r="ADT57" s="3"/>
      <c r="ADU57" s="3"/>
      <c r="ADV57" s="3"/>
      <c r="ADW57" s="3"/>
      <c r="ADX57" s="3"/>
      <c r="ADY57" s="3"/>
      <c r="ADZ57" s="3"/>
      <c r="AEA57" s="3"/>
      <c r="AEB57" s="3"/>
      <c r="AEC57" s="3"/>
      <c r="AED57" s="3"/>
      <c r="AEE57" s="3"/>
      <c r="AEF57" s="3"/>
      <c r="AEG57" s="3"/>
      <c r="AEH57" s="3"/>
      <c r="AEI57" s="3"/>
      <c r="AEJ57" s="3"/>
      <c r="AEK57" s="3"/>
      <c r="AEL57" s="3"/>
      <c r="AEM57" s="3"/>
      <c r="AEN57" s="3"/>
      <c r="AEO57" s="3"/>
      <c r="AEP57" s="3"/>
      <c r="AEQ57" s="3"/>
      <c r="AER57" s="3"/>
      <c r="AES57" s="3"/>
      <c r="AET57" s="3"/>
      <c r="AEU57" s="3"/>
      <c r="AEV57" s="3"/>
      <c r="AEW57" s="3"/>
      <c r="AEX57" s="3"/>
      <c r="AEY57" s="3"/>
      <c r="AEZ57" s="3"/>
      <c r="AFA57" s="3"/>
      <c r="AFB57" s="3"/>
      <c r="AFC57" s="3"/>
      <c r="AFD57" s="3"/>
      <c r="AFE57" s="3"/>
      <c r="AFF57" s="3"/>
      <c r="AFG57" s="3"/>
      <c r="AFH57" s="3"/>
      <c r="AFI57" s="3"/>
      <c r="AFJ57" s="3"/>
      <c r="AFK57" s="3"/>
      <c r="AFL57" s="3"/>
      <c r="AFM57" s="3"/>
      <c r="AFN57" s="3"/>
      <c r="AFO57" s="3"/>
      <c r="AFP57" s="3"/>
      <c r="AFQ57" s="3"/>
      <c r="AFR57" s="3"/>
      <c r="AFS57" s="3"/>
      <c r="AFT57" s="3"/>
      <c r="AFU57" s="3"/>
      <c r="AFV57" s="3"/>
      <c r="AFW57" s="3"/>
      <c r="AFX57" s="3"/>
      <c r="AFY57" s="3"/>
      <c r="AFZ57" s="3"/>
      <c r="AGA57" s="3"/>
      <c r="AGB57" s="3"/>
      <c r="AGC57" s="3"/>
      <c r="AGD57" s="3"/>
      <c r="AGE57" s="3"/>
      <c r="AGF57" s="3"/>
      <c r="AGG57" s="3"/>
      <c r="AGH57" s="3"/>
      <c r="AGI57" s="3"/>
      <c r="AGJ57" s="3"/>
      <c r="AGK57" s="3"/>
      <c r="AGL57" s="3"/>
      <c r="AGM57" s="3"/>
      <c r="AGN57" s="3"/>
      <c r="AGO57" s="3"/>
      <c r="AGP57" s="3"/>
      <c r="AGQ57" s="3"/>
      <c r="AGR57" s="3"/>
      <c r="AGS57" s="3"/>
      <c r="AGT57" s="3"/>
      <c r="AGU57" s="3"/>
      <c r="AGV57" s="3"/>
      <c r="AGW57" s="3"/>
      <c r="AGX57" s="3"/>
      <c r="AGY57" s="3"/>
      <c r="AGZ57" s="3"/>
      <c r="AHA57" s="3"/>
      <c r="AHB57" s="3"/>
      <c r="AHC57" s="3"/>
      <c r="AHD57" s="3"/>
      <c r="AHE57" s="3"/>
      <c r="AHF57" s="3"/>
      <c r="AHG57" s="3"/>
      <c r="AHH57" s="3"/>
      <c r="AHI57" s="3"/>
      <c r="AHJ57" s="3"/>
      <c r="AHK57" s="3"/>
      <c r="AHL57" s="3"/>
      <c r="AHM57" s="3"/>
      <c r="AHN57" s="3"/>
      <c r="AHO57" s="3"/>
      <c r="AHP57" s="3"/>
      <c r="AHQ57" s="3"/>
      <c r="AHR57" s="3"/>
      <c r="AHS57" s="3"/>
      <c r="AHT57" s="3"/>
      <c r="AHU57" s="3"/>
      <c r="AHV57" s="3"/>
      <c r="AHW57" s="3"/>
      <c r="AHX57" s="3"/>
      <c r="AHY57" s="3"/>
      <c r="AHZ57" s="3"/>
      <c r="AIA57" s="3"/>
      <c r="AIB57" s="3"/>
      <c r="AIC57" s="3"/>
      <c r="AID57" s="3"/>
      <c r="AIE57" s="3"/>
      <c r="AIF57" s="3"/>
      <c r="AIG57" s="3"/>
      <c r="AIH57" s="3"/>
      <c r="AII57" s="3"/>
      <c r="AIJ57" s="3"/>
      <c r="AIK57" s="3"/>
      <c r="AIL57" s="3"/>
      <c r="AIM57" s="3"/>
      <c r="AIN57" s="3"/>
      <c r="AIO57" s="3"/>
      <c r="AIP57" s="3"/>
      <c r="AIQ57" s="3"/>
      <c r="AIR57" s="3"/>
      <c r="AIS57" s="3"/>
      <c r="AIT57" s="3"/>
      <c r="AIU57" s="3"/>
      <c r="AIV57" s="3"/>
      <c r="AIW57" s="3"/>
      <c r="AIX57" s="3"/>
      <c r="AIY57" s="3"/>
      <c r="AIZ57" s="3"/>
      <c r="AJA57" s="3"/>
      <c r="AJB57" s="3"/>
      <c r="AJC57" s="3"/>
      <c r="AJD57" s="3"/>
      <c r="AJE57" s="3"/>
      <c r="AJF57" s="3"/>
      <c r="AJG57" s="3"/>
      <c r="AJH57" s="3"/>
      <c r="AJI57" s="3"/>
      <c r="AJJ57" s="3"/>
      <c r="AJK57" s="3"/>
      <c r="AJL57" s="3"/>
      <c r="AJM57" s="3"/>
      <c r="AJN57" s="3"/>
      <c r="AJO57" s="3"/>
      <c r="AJP57" s="3"/>
      <c r="AJQ57" s="3"/>
      <c r="AJR57" s="3"/>
      <c r="AJS57" s="3"/>
      <c r="AJT57" s="3"/>
      <c r="AJU57" s="3"/>
      <c r="AJV57" s="3"/>
      <c r="AJW57" s="3"/>
      <c r="AJX57" s="3"/>
      <c r="AJY57" s="3"/>
      <c r="AJZ57" s="3"/>
      <c r="AKA57" s="3"/>
      <c r="AKB57" s="3"/>
      <c r="AKC57" s="3"/>
      <c r="AKD57" s="3"/>
      <c r="AKE57" s="3"/>
      <c r="AKF57" s="3"/>
      <c r="AKG57" s="3"/>
      <c r="AKH57" s="3"/>
      <c r="AKI57" s="3"/>
      <c r="AKJ57" s="3"/>
      <c r="AKK57" s="3"/>
      <c r="AKL57" s="3"/>
      <c r="AKM57" s="3"/>
      <c r="AKN57" s="3"/>
      <c r="AKO57" s="3"/>
      <c r="AKP57" s="3"/>
      <c r="AKQ57" s="3"/>
      <c r="AKR57" s="3"/>
      <c r="AKS57" s="3"/>
      <c r="AKT57" s="3"/>
      <c r="AKU57" s="3"/>
      <c r="AKV57" s="3"/>
      <c r="AKW57" s="3"/>
      <c r="AKX57" s="3"/>
      <c r="AKY57" s="3"/>
      <c r="AKZ57" s="3"/>
      <c r="ALA57" s="3"/>
      <c r="ALB57" s="3"/>
      <c r="ALC57" s="3"/>
      <c r="ALD57" s="3"/>
      <c r="ALE57" s="3"/>
      <c r="ALF57" s="3"/>
      <c r="ALG57" s="3"/>
      <c r="ALH57" s="3"/>
      <c r="ALI57" s="3"/>
      <c r="ALJ57" s="3"/>
      <c r="ALK57" s="3"/>
      <c r="ALL57" s="3"/>
      <c r="ALM57" s="3"/>
      <c r="ALN57" s="3"/>
      <c r="ALO57" s="3"/>
      <c r="ALP57" s="3"/>
      <c r="ALQ57" s="3"/>
      <c r="ALR57" s="3"/>
      <c r="ALS57" s="3"/>
      <c r="ALT57" s="3"/>
      <c r="ALU57" s="3"/>
      <c r="ALV57" s="3"/>
      <c r="ALW57" s="3"/>
      <c r="ALX57" s="3"/>
      <c r="ALY57" s="3"/>
      <c r="ALZ57" s="3"/>
      <c r="AMA57" s="3"/>
      <c r="AMB57" s="3"/>
      <c r="AMC57" s="3"/>
      <c r="AMD57" s="3"/>
      <c r="AME57" s="3"/>
      <c r="AMF57" s="3"/>
      <c r="AMG57" s="3"/>
      <c r="AMH57" s="3"/>
      <c r="AMI57" s="3"/>
      <c r="AMJ57" s="3"/>
      <c r="AMK57" s="3"/>
    </row>
    <row r="58" spans="1:1025" s="1" customFormat="1" ht="14.25" x14ac:dyDescent="0.2">
      <c r="D58" s="101" t="s">
        <v>23</v>
      </c>
      <c r="E58" s="101"/>
      <c r="F58" s="101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  <c r="EN58" s="3"/>
      <c r="EO58" s="3"/>
      <c r="EP58" s="3"/>
      <c r="EQ58" s="3"/>
      <c r="ER58" s="3"/>
      <c r="ES58" s="3"/>
      <c r="ET58" s="3"/>
      <c r="EU58" s="3"/>
      <c r="EV58" s="3"/>
      <c r="EW58" s="3"/>
      <c r="EX58" s="3"/>
      <c r="EY58" s="3"/>
      <c r="EZ58" s="3"/>
      <c r="FA58" s="3"/>
      <c r="FB58" s="3"/>
      <c r="FC58" s="3"/>
      <c r="FD58" s="3"/>
      <c r="FE58" s="3"/>
      <c r="FF58" s="3"/>
      <c r="FG58" s="3"/>
      <c r="FH58" s="3"/>
      <c r="FI58" s="3"/>
      <c r="FJ58" s="3"/>
      <c r="FK58" s="3"/>
      <c r="FL58" s="3"/>
      <c r="FM58" s="3"/>
      <c r="FN58" s="3"/>
      <c r="FO58" s="3"/>
      <c r="FP58" s="3"/>
      <c r="FQ58" s="3"/>
      <c r="FR58" s="3"/>
      <c r="FS58" s="3"/>
      <c r="FT58" s="3"/>
      <c r="FU58" s="3"/>
      <c r="FV58" s="3"/>
      <c r="FW58" s="3"/>
      <c r="FX58" s="3"/>
      <c r="FY58" s="3"/>
      <c r="FZ58" s="3"/>
      <c r="GA58" s="3"/>
      <c r="GB58" s="3"/>
      <c r="GC58" s="3"/>
      <c r="GD58" s="3"/>
      <c r="GE58" s="3"/>
      <c r="GF58" s="3"/>
      <c r="GG58" s="3"/>
      <c r="GH58" s="3"/>
      <c r="GI58" s="3"/>
      <c r="GJ58" s="3"/>
      <c r="GK58" s="3"/>
      <c r="GL58" s="3"/>
      <c r="GM58" s="3"/>
      <c r="GN58" s="3"/>
      <c r="GO58" s="3"/>
      <c r="GP58" s="3"/>
      <c r="GQ58" s="3"/>
      <c r="GR58" s="3"/>
      <c r="GS58" s="3"/>
      <c r="GT58" s="3"/>
      <c r="GU58" s="3"/>
      <c r="GV58" s="3"/>
      <c r="GW58" s="3"/>
      <c r="GX58" s="3"/>
      <c r="GY58" s="3"/>
      <c r="GZ58" s="3"/>
      <c r="HA58" s="3"/>
      <c r="HB58" s="3"/>
      <c r="HC58" s="3"/>
      <c r="HD58" s="3"/>
      <c r="HE58" s="3"/>
      <c r="HF58" s="3"/>
      <c r="HG58" s="3"/>
      <c r="HH58" s="3"/>
      <c r="HI58" s="3"/>
      <c r="HJ58" s="3"/>
      <c r="HK58" s="3"/>
      <c r="HL58" s="3"/>
      <c r="HM58" s="3"/>
      <c r="HN58" s="3"/>
      <c r="HO58" s="3"/>
      <c r="HP58" s="3"/>
      <c r="HQ58" s="3"/>
      <c r="HR58" s="3"/>
      <c r="HS58" s="3"/>
      <c r="HT58" s="3"/>
      <c r="HU58" s="3"/>
      <c r="HV58" s="3"/>
      <c r="HW58" s="3"/>
      <c r="HX58" s="3"/>
      <c r="HY58" s="3"/>
      <c r="HZ58" s="3"/>
      <c r="IA58" s="3"/>
      <c r="IB58" s="3"/>
      <c r="IC58" s="3"/>
      <c r="ID58" s="3"/>
      <c r="IE58" s="3"/>
      <c r="IF58" s="3"/>
      <c r="IG58" s="3"/>
      <c r="IH58" s="3"/>
      <c r="II58" s="3"/>
      <c r="IJ58" s="3"/>
      <c r="IK58" s="3"/>
      <c r="IL58" s="3"/>
      <c r="IM58" s="3"/>
      <c r="IN58" s="3"/>
      <c r="IO58" s="3"/>
      <c r="IP58" s="3"/>
      <c r="IQ58" s="3"/>
      <c r="IR58" s="3"/>
      <c r="IS58" s="3"/>
      <c r="IT58" s="3"/>
      <c r="IU58" s="3"/>
      <c r="IV58" s="3"/>
      <c r="IW58" s="3"/>
      <c r="IX58" s="3"/>
      <c r="IY58" s="3"/>
      <c r="IZ58" s="3"/>
      <c r="JA58" s="3"/>
      <c r="JB58" s="3"/>
      <c r="JC58" s="3"/>
      <c r="JD58" s="3"/>
      <c r="JE58" s="3"/>
      <c r="JF58" s="3"/>
      <c r="JG58" s="3"/>
      <c r="JH58" s="3"/>
      <c r="JI58" s="3"/>
      <c r="JJ58" s="3"/>
      <c r="JK58" s="3"/>
      <c r="JL58" s="3"/>
      <c r="JM58" s="3"/>
      <c r="JN58" s="3"/>
      <c r="JO58" s="3"/>
      <c r="JP58" s="3"/>
      <c r="JQ58" s="3"/>
      <c r="JR58" s="3"/>
      <c r="JS58" s="3"/>
      <c r="JT58" s="3"/>
      <c r="JU58" s="3"/>
      <c r="JV58" s="3"/>
      <c r="JW58" s="3"/>
      <c r="JX58" s="3"/>
      <c r="JY58" s="3"/>
      <c r="JZ58" s="3"/>
      <c r="KA58" s="3"/>
      <c r="KB58" s="3"/>
      <c r="KC58" s="3"/>
      <c r="KD58" s="3"/>
      <c r="KE58" s="3"/>
      <c r="KF58" s="3"/>
      <c r="KG58" s="3"/>
      <c r="KH58" s="3"/>
      <c r="KI58" s="3"/>
      <c r="KJ58" s="3"/>
      <c r="KK58" s="3"/>
      <c r="KL58" s="3"/>
      <c r="KM58" s="3"/>
      <c r="KN58" s="3"/>
      <c r="KO58" s="3"/>
      <c r="KP58" s="3"/>
      <c r="KQ58" s="3"/>
      <c r="KR58" s="3"/>
      <c r="KS58" s="3"/>
      <c r="KT58" s="3"/>
      <c r="KU58" s="3"/>
      <c r="KV58" s="3"/>
      <c r="KW58" s="3"/>
      <c r="KX58" s="3"/>
      <c r="KY58" s="3"/>
      <c r="KZ58" s="3"/>
      <c r="LA58" s="3"/>
      <c r="LB58" s="3"/>
      <c r="LC58" s="3"/>
      <c r="LD58" s="3"/>
      <c r="LE58" s="3"/>
      <c r="LF58" s="3"/>
      <c r="LG58" s="3"/>
      <c r="LH58" s="3"/>
      <c r="LI58" s="3"/>
      <c r="LJ58" s="3"/>
      <c r="LK58" s="3"/>
      <c r="LL58" s="3"/>
      <c r="LM58" s="3"/>
      <c r="LN58" s="3"/>
      <c r="LO58" s="3"/>
      <c r="LP58" s="3"/>
      <c r="LQ58" s="3"/>
      <c r="LR58" s="3"/>
      <c r="LS58" s="3"/>
      <c r="LT58" s="3"/>
      <c r="LU58" s="3"/>
      <c r="LV58" s="3"/>
      <c r="LW58" s="3"/>
      <c r="LX58" s="3"/>
      <c r="LY58" s="3"/>
      <c r="LZ58" s="3"/>
      <c r="MA58" s="3"/>
      <c r="MB58" s="3"/>
      <c r="MC58" s="3"/>
      <c r="MD58" s="3"/>
      <c r="ME58" s="3"/>
      <c r="MF58" s="3"/>
      <c r="MG58" s="3"/>
      <c r="MH58" s="3"/>
      <c r="MI58" s="3"/>
      <c r="MJ58" s="3"/>
      <c r="MK58" s="3"/>
      <c r="ML58" s="3"/>
      <c r="MM58" s="3"/>
      <c r="MN58" s="3"/>
      <c r="MO58" s="3"/>
      <c r="MP58" s="3"/>
      <c r="MQ58" s="3"/>
      <c r="MR58" s="3"/>
      <c r="MS58" s="3"/>
      <c r="MT58" s="3"/>
      <c r="MU58" s="3"/>
      <c r="MV58" s="3"/>
      <c r="MW58" s="3"/>
      <c r="MX58" s="3"/>
      <c r="MY58" s="3"/>
      <c r="MZ58" s="3"/>
      <c r="NA58" s="3"/>
      <c r="NB58" s="3"/>
      <c r="NC58" s="3"/>
      <c r="ND58" s="3"/>
      <c r="NE58" s="3"/>
      <c r="NF58" s="3"/>
      <c r="NG58" s="3"/>
      <c r="NH58" s="3"/>
      <c r="NI58" s="3"/>
      <c r="NJ58" s="3"/>
      <c r="NK58" s="3"/>
      <c r="NL58" s="3"/>
      <c r="NM58" s="3"/>
      <c r="NN58" s="3"/>
      <c r="NO58" s="3"/>
      <c r="NP58" s="3"/>
      <c r="NQ58" s="3"/>
      <c r="NR58" s="3"/>
      <c r="NS58" s="3"/>
      <c r="NT58" s="3"/>
      <c r="NU58" s="3"/>
      <c r="NV58" s="3"/>
      <c r="NW58" s="3"/>
      <c r="NX58" s="3"/>
      <c r="NY58" s="3"/>
      <c r="NZ58" s="3"/>
      <c r="OA58" s="3"/>
      <c r="OB58" s="3"/>
      <c r="OC58" s="3"/>
      <c r="OD58" s="3"/>
      <c r="OE58" s="3"/>
      <c r="OF58" s="3"/>
      <c r="OG58" s="3"/>
      <c r="OH58" s="3"/>
      <c r="OI58" s="3"/>
      <c r="OJ58" s="3"/>
      <c r="OK58" s="3"/>
      <c r="OL58" s="3"/>
      <c r="OM58" s="3"/>
      <c r="ON58" s="3"/>
      <c r="OO58" s="3"/>
      <c r="OP58" s="3"/>
      <c r="OQ58" s="3"/>
      <c r="OR58" s="3"/>
      <c r="OS58" s="3"/>
      <c r="OT58" s="3"/>
      <c r="OU58" s="3"/>
      <c r="OV58" s="3"/>
      <c r="OW58" s="3"/>
      <c r="OX58" s="3"/>
      <c r="OY58" s="3"/>
      <c r="OZ58" s="3"/>
      <c r="PA58" s="3"/>
      <c r="PB58" s="3"/>
      <c r="PC58" s="3"/>
      <c r="PD58" s="3"/>
      <c r="PE58" s="3"/>
      <c r="PF58" s="3"/>
      <c r="PG58" s="3"/>
      <c r="PH58" s="3"/>
      <c r="PI58" s="3"/>
      <c r="PJ58" s="3"/>
      <c r="PK58" s="3"/>
      <c r="PL58" s="3"/>
      <c r="PM58" s="3"/>
      <c r="PN58" s="3"/>
      <c r="PO58" s="3"/>
      <c r="PP58" s="3"/>
      <c r="PQ58" s="3"/>
      <c r="PR58" s="3"/>
      <c r="PS58" s="3"/>
      <c r="PT58" s="3"/>
      <c r="PU58" s="3"/>
      <c r="PV58" s="3"/>
      <c r="PW58" s="3"/>
      <c r="PX58" s="3"/>
      <c r="PY58" s="3"/>
      <c r="PZ58" s="3"/>
      <c r="QA58" s="3"/>
      <c r="QB58" s="3"/>
      <c r="QC58" s="3"/>
      <c r="QD58" s="3"/>
      <c r="QE58" s="3"/>
      <c r="QF58" s="3"/>
      <c r="QG58" s="3"/>
      <c r="QH58" s="3"/>
      <c r="QI58" s="3"/>
      <c r="QJ58" s="3"/>
      <c r="QK58" s="3"/>
      <c r="QL58" s="3"/>
      <c r="QM58" s="3"/>
      <c r="QN58" s="3"/>
      <c r="QO58" s="3"/>
      <c r="QP58" s="3"/>
      <c r="QQ58" s="3"/>
      <c r="QR58" s="3"/>
      <c r="QS58" s="3"/>
      <c r="QT58" s="3"/>
      <c r="QU58" s="3"/>
      <c r="QV58" s="3"/>
      <c r="QW58" s="3"/>
      <c r="QX58" s="3"/>
      <c r="QY58" s="3"/>
      <c r="QZ58" s="3"/>
      <c r="RA58" s="3"/>
      <c r="RB58" s="3"/>
      <c r="RC58" s="3"/>
      <c r="RD58" s="3"/>
      <c r="RE58" s="3"/>
      <c r="RF58" s="3"/>
      <c r="RG58" s="3"/>
      <c r="RH58" s="3"/>
      <c r="RI58" s="3"/>
      <c r="RJ58" s="3"/>
      <c r="RK58" s="3"/>
      <c r="RL58" s="3"/>
      <c r="RM58" s="3"/>
      <c r="RN58" s="3"/>
      <c r="RO58" s="3"/>
      <c r="RP58" s="3"/>
      <c r="RQ58" s="3"/>
      <c r="RR58" s="3"/>
      <c r="RS58" s="3"/>
      <c r="RT58" s="3"/>
      <c r="RU58" s="3"/>
      <c r="RV58" s="3"/>
      <c r="RW58" s="3"/>
      <c r="RX58" s="3"/>
      <c r="RY58" s="3"/>
      <c r="RZ58" s="3"/>
      <c r="SA58" s="3"/>
      <c r="SB58" s="3"/>
      <c r="SC58" s="3"/>
      <c r="SD58" s="3"/>
      <c r="SE58" s="3"/>
      <c r="SF58" s="3"/>
      <c r="SG58" s="3"/>
      <c r="SH58" s="3"/>
      <c r="SI58" s="3"/>
      <c r="SJ58" s="3"/>
      <c r="SK58" s="3"/>
      <c r="SL58" s="3"/>
      <c r="SM58" s="3"/>
      <c r="SN58" s="3"/>
      <c r="SO58" s="3"/>
      <c r="SP58" s="3"/>
      <c r="SQ58" s="3"/>
      <c r="SR58" s="3"/>
      <c r="SS58" s="3"/>
      <c r="ST58" s="3"/>
      <c r="SU58" s="3"/>
      <c r="SV58" s="3"/>
      <c r="SW58" s="3"/>
      <c r="SX58" s="3"/>
      <c r="SY58" s="3"/>
      <c r="SZ58" s="3"/>
      <c r="TA58" s="3"/>
      <c r="TB58" s="3"/>
      <c r="TC58" s="3"/>
      <c r="TD58" s="3"/>
      <c r="TE58" s="3"/>
      <c r="TF58" s="3"/>
      <c r="TG58" s="3"/>
      <c r="TH58" s="3"/>
      <c r="TI58" s="3"/>
      <c r="TJ58" s="3"/>
      <c r="TK58" s="3"/>
      <c r="TL58" s="3"/>
      <c r="TM58" s="3"/>
      <c r="TN58" s="3"/>
      <c r="TO58" s="3"/>
      <c r="TP58" s="3"/>
      <c r="TQ58" s="3"/>
      <c r="TR58" s="3"/>
      <c r="TS58" s="3"/>
      <c r="TT58" s="3"/>
      <c r="TU58" s="3"/>
      <c r="TV58" s="3"/>
      <c r="TW58" s="3"/>
      <c r="TX58" s="3"/>
      <c r="TY58" s="3"/>
      <c r="TZ58" s="3"/>
      <c r="UA58" s="3"/>
      <c r="UB58" s="3"/>
      <c r="UC58" s="3"/>
      <c r="UD58" s="3"/>
      <c r="UE58" s="3"/>
      <c r="UF58" s="3"/>
      <c r="UG58" s="3"/>
      <c r="UH58" s="3"/>
      <c r="UI58" s="3"/>
      <c r="UJ58" s="3"/>
      <c r="UK58" s="3"/>
      <c r="UL58" s="3"/>
      <c r="UM58" s="3"/>
      <c r="UN58" s="3"/>
      <c r="UO58" s="3"/>
      <c r="UP58" s="3"/>
      <c r="UQ58" s="3"/>
      <c r="UR58" s="3"/>
      <c r="US58" s="3"/>
      <c r="UT58" s="3"/>
      <c r="UU58" s="3"/>
      <c r="UV58" s="3"/>
      <c r="UW58" s="3"/>
      <c r="UX58" s="3"/>
      <c r="UY58" s="3"/>
      <c r="UZ58" s="3"/>
      <c r="VA58" s="3"/>
      <c r="VB58" s="3"/>
      <c r="VC58" s="3"/>
      <c r="VD58" s="3"/>
      <c r="VE58" s="3"/>
      <c r="VF58" s="3"/>
      <c r="VG58" s="3"/>
      <c r="VH58" s="3"/>
      <c r="VI58" s="3"/>
      <c r="VJ58" s="3"/>
      <c r="VK58" s="3"/>
      <c r="VL58" s="3"/>
      <c r="VM58" s="3"/>
      <c r="VN58" s="3"/>
      <c r="VO58" s="3"/>
      <c r="VP58" s="3"/>
      <c r="VQ58" s="3"/>
      <c r="VR58" s="3"/>
      <c r="VS58" s="3"/>
      <c r="VT58" s="3"/>
      <c r="VU58" s="3"/>
      <c r="VV58" s="3"/>
      <c r="VW58" s="3"/>
      <c r="VX58" s="3"/>
      <c r="VY58" s="3"/>
      <c r="VZ58" s="3"/>
      <c r="WA58" s="3"/>
      <c r="WB58" s="3"/>
      <c r="WC58" s="3"/>
      <c r="WD58" s="3"/>
      <c r="WE58" s="3"/>
      <c r="WF58" s="3"/>
      <c r="WG58" s="3"/>
      <c r="WH58" s="3"/>
      <c r="WI58" s="3"/>
      <c r="WJ58" s="3"/>
      <c r="WK58" s="3"/>
      <c r="WL58" s="3"/>
      <c r="WM58" s="3"/>
      <c r="WN58" s="3"/>
      <c r="WO58" s="3"/>
      <c r="WP58" s="3"/>
      <c r="WQ58" s="3"/>
      <c r="WR58" s="3"/>
      <c r="WS58" s="3"/>
      <c r="WT58" s="3"/>
      <c r="WU58" s="3"/>
      <c r="WV58" s="3"/>
      <c r="WW58" s="3"/>
      <c r="WX58" s="3"/>
      <c r="WY58" s="3"/>
      <c r="WZ58" s="3"/>
      <c r="XA58" s="3"/>
      <c r="XB58" s="3"/>
      <c r="XC58" s="3"/>
      <c r="XD58" s="3"/>
      <c r="XE58" s="3"/>
      <c r="XF58" s="3"/>
      <c r="XG58" s="3"/>
      <c r="XH58" s="3"/>
      <c r="XI58" s="3"/>
      <c r="XJ58" s="3"/>
      <c r="XK58" s="3"/>
      <c r="XL58" s="3"/>
      <c r="XM58" s="3"/>
      <c r="XN58" s="3"/>
      <c r="XO58" s="3"/>
      <c r="XP58" s="3"/>
      <c r="XQ58" s="3"/>
      <c r="XR58" s="3"/>
      <c r="XS58" s="3"/>
      <c r="XT58" s="3"/>
      <c r="XU58" s="3"/>
      <c r="XV58" s="3"/>
      <c r="XW58" s="3"/>
      <c r="XX58" s="3"/>
      <c r="XY58" s="3"/>
      <c r="XZ58" s="3"/>
      <c r="YA58" s="3"/>
      <c r="YB58" s="3"/>
      <c r="YC58" s="3"/>
      <c r="YD58" s="3"/>
      <c r="YE58" s="3"/>
      <c r="YF58" s="3"/>
      <c r="YG58" s="3"/>
      <c r="YH58" s="3"/>
      <c r="YI58" s="3"/>
      <c r="YJ58" s="3"/>
      <c r="YK58" s="3"/>
      <c r="YL58" s="3"/>
      <c r="YM58" s="3"/>
      <c r="YN58" s="3"/>
      <c r="YO58" s="3"/>
      <c r="YP58" s="3"/>
      <c r="YQ58" s="3"/>
      <c r="YR58" s="3"/>
      <c r="YS58" s="3"/>
      <c r="YT58" s="3"/>
      <c r="YU58" s="3"/>
      <c r="YV58" s="3"/>
      <c r="YW58" s="3"/>
      <c r="YX58" s="3"/>
      <c r="YY58" s="3"/>
      <c r="YZ58" s="3"/>
      <c r="ZA58" s="3"/>
      <c r="ZB58" s="3"/>
      <c r="ZC58" s="3"/>
      <c r="ZD58" s="3"/>
      <c r="ZE58" s="3"/>
      <c r="ZF58" s="3"/>
      <c r="ZG58" s="3"/>
      <c r="ZH58" s="3"/>
      <c r="ZI58" s="3"/>
      <c r="ZJ58" s="3"/>
      <c r="ZK58" s="3"/>
      <c r="ZL58" s="3"/>
      <c r="ZM58" s="3"/>
      <c r="ZN58" s="3"/>
      <c r="ZO58" s="3"/>
      <c r="ZP58" s="3"/>
      <c r="ZQ58" s="3"/>
      <c r="ZR58" s="3"/>
      <c r="ZS58" s="3"/>
      <c r="ZT58" s="3"/>
      <c r="ZU58" s="3"/>
      <c r="ZV58" s="3"/>
      <c r="ZW58" s="3"/>
      <c r="ZX58" s="3"/>
      <c r="ZY58" s="3"/>
      <c r="ZZ58" s="3"/>
      <c r="AAA58" s="3"/>
      <c r="AAB58" s="3"/>
      <c r="AAC58" s="3"/>
      <c r="AAD58" s="3"/>
      <c r="AAE58" s="3"/>
      <c r="AAF58" s="3"/>
      <c r="AAG58" s="3"/>
      <c r="AAH58" s="3"/>
      <c r="AAI58" s="3"/>
      <c r="AAJ58" s="3"/>
      <c r="AAK58" s="3"/>
      <c r="AAL58" s="3"/>
      <c r="AAM58" s="3"/>
      <c r="AAN58" s="3"/>
      <c r="AAO58" s="3"/>
      <c r="AAP58" s="3"/>
      <c r="AAQ58" s="3"/>
      <c r="AAR58" s="3"/>
      <c r="AAS58" s="3"/>
      <c r="AAT58" s="3"/>
      <c r="AAU58" s="3"/>
      <c r="AAV58" s="3"/>
      <c r="AAW58" s="3"/>
      <c r="AAX58" s="3"/>
      <c r="AAY58" s="3"/>
      <c r="AAZ58" s="3"/>
      <c r="ABA58" s="3"/>
      <c r="ABB58" s="3"/>
      <c r="ABC58" s="3"/>
      <c r="ABD58" s="3"/>
      <c r="ABE58" s="3"/>
      <c r="ABF58" s="3"/>
      <c r="ABG58" s="3"/>
      <c r="ABH58" s="3"/>
      <c r="ABI58" s="3"/>
      <c r="ABJ58" s="3"/>
      <c r="ABK58" s="3"/>
      <c r="ABL58" s="3"/>
      <c r="ABM58" s="3"/>
      <c r="ABN58" s="3"/>
      <c r="ABO58" s="3"/>
      <c r="ABP58" s="3"/>
      <c r="ABQ58" s="3"/>
      <c r="ABR58" s="3"/>
      <c r="ABS58" s="3"/>
      <c r="ABT58" s="3"/>
      <c r="ABU58" s="3"/>
      <c r="ABV58" s="3"/>
      <c r="ABW58" s="3"/>
      <c r="ABX58" s="3"/>
      <c r="ABY58" s="3"/>
      <c r="ABZ58" s="3"/>
      <c r="ACA58" s="3"/>
      <c r="ACB58" s="3"/>
      <c r="ACC58" s="3"/>
      <c r="ACD58" s="3"/>
      <c r="ACE58" s="3"/>
      <c r="ACF58" s="3"/>
      <c r="ACG58" s="3"/>
      <c r="ACH58" s="3"/>
      <c r="ACI58" s="3"/>
      <c r="ACJ58" s="3"/>
      <c r="ACK58" s="3"/>
      <c r="ACL58" s="3"/>
      <c r="ACM58" s="3"/>
      <c r="ACN58" s="3"/>
      <c r="ACO58" s="3"/>
      <c r="ACP58" s="3"/>
      <c r="ACQ58" s="3"/>
      <c r="ACR58" s="3"/>
      <c r="ACS58" s="3"/>
      <c r="ACT58" s="3"/>
      <c r="ACU58" s="3"/>
      <c r="ACV58" s="3"/>
      <c r="ACW58" s="3"/>
      <c r="ACX58" s="3"/>
      <c r="ACY58" s="3"/>
      <c r="ACZ58" s="3"/>
      <c r="ADA58" s="3"/>
      <c r="ADB58" s="3"/>
      <c r="ADC58" s="3"/>
      <c r="ADD58" s="3"/>
      <c r="ADE58" s="3"/>
      <c r="ADF58" s="3"/>
      <c r="ADG58" s="3"/>
      <c r="ADH58" s="3"/>
      <c r="ADI58" s="3"/>
      <c r="ADJ58" s="3"/>
      <c r="ADK58" s="3"/>
      <c r="ADL58" s="3"/>
      <c r="ADM58" s="3"/>
      <c r="ADN58" s="3"/>
      <c r="ADO58" s="3"/>
      <c r="ADP58" s="3"/>
      <c r="ADQ58" s="3"/>
      <c r="ADR58" s="3"/>
      <c r="ADS58" s="3"/>
      <c r="ADT58" s="3"/>
      <c r="ADU58" s="3"/>
      <c r="ADV58" s="3"/>
      <c r="ADW58" s="3"/>
      <c r="ADX58" s="3"/>
      <c r="ADY58" s="3"/>
      <c r="ADZ58" s="3"/>
      <c r="AEA58" s="3"/>
      <c r="AEB58" s="3"/>
      <c r="AEC58" s="3"/>
      <c r="AED58" s="3"/>
      <c r="AEE58" s="3"/>
      <c r="AEF58" s="3"/>
      <c r="AEG58" s="3"/>
      <c r="AEH58" s="3"/>
      <c r="AEI58" s="3"/>
      <c r="AEJ58" s="3"/>
      <c r="AEK58" s="3"/>
      <c r="AEL58" s="3"/>
      <c r="AEM58" s="3"/>
      <c r="AEN58" s="3"/>
      <c r="AEO58" s="3"/>
      <c r="AEP58" s="3"/>
      <c r="AEQ58" s="3"/>
      <c r="AER58" s="3"/>
      <c r="AES58" s="3"/>
      <c r="AET58" s="3"/>
      <c r="AEU58" s="3"/>
      <c r="AEV58" s="3"/>
      <c r="AEW58" s="3"/>
      <c r="AEX58" s="3"/>
      <c r="AEY58" s="3"/>
      <c r="AEZ58" s="3"/>
      <c r="AFA58" s="3"/>
      <c r="AFB58" s="3"/>
      <c r="AFC58" s="3"/>
      <c r="AFD58" s="3"/>
      <c r="AFE58" s="3"/>
      <c r="AFF58" s="3"/>
      <c r="AFG58" s="3"/>
      <c r="AFH58" s="3"/>
      <c r="AFI58" s="3"/>
      <c r="AFJ58" s="3"/>
      <c r="AFK58" s="3"/>
      <c r="AFL58" s="3"/>
      <c r="AFM58" s="3"/>
      <c r="AFN58" s="3"/>
      <c r="AFO58" s="3"/>
      <c r="AFP58" s="3"/>
      <c r="AFQ58" s="3"/>
      <c r="AFR58" s="3"/>
      <c r="AFS58" s="3"/>
      <c r="AFT58" s="3"/>
      <c r="AFU58" s="3"/>
      <c r="AFV58" s="3"/>
      <c r="AFW58" s="3"/>
      <c r="AFX58" s="3"/>
      <c r="AFY58" s="3"/>
      <c r="AFZ58" s="3"/>
      <c r="AGA58" s="3"/>
      <c r="AGB58" s="3"/>
      <c r="AGC58" s="3"/>
      <c r="AGD58" s="3"/>
      <c r="AGE58" s="3"/>
      <c r="AGF58" s="3"/>
      <c r="AGG58" s="3"/>
      <c r="AGH58" s="3"/>
      <c r="AGI58" s="3"/>
      <c r="AGJ58" s="3"/>
      <c r="AGK58" s="3"/>
      <c r="AGL58" s="3"/>
      <c r="AGM58" s="3"/>
      <c r="AGN58" s="3"/>
      <c r="AGO58" s="3"/>
      <c r="AGP58" s="3"/>
      <c r="AGQ58" s="3"/>
      <c r="AGR58" s="3"/>
      <c r="AGS58" s="3"/>
      <c r="AGT58" s="3"/>
      <c r="AGU58" s="3"/>
      <c r="AGV58" s="3"/>
      <c r="AGW58" s="3"/>
      <c r="AGX58" s="3"/>
      <c r="AGY58" s="3"/>
      <c r="AGZ58" s="3"/>
      <c r="AHA58" s="3"/>
      <c r="AHB58" s="3"/>
      <c r="AHC58" s="3"/>
      <c r="AHD58" s="3"/>
      <c r="AHE58" s="3"/>
      <c r="AHF58" s="3"/>
      <c r="AHG58" s="3"/>
      <c r="AHH58" s="3"/>
      <c r="AHI58" s="3"/>
      <c r="AHJ58" s="3"/>
      <c r="AHK58" s="3"/>
      <c r="AHL58" s="3"/>
      <c r="AHM58" s="3"/>
      <c r="AHN58" s="3"/>
      <c r="AHO58" s="3"/>
      <c r="AHP58" s="3"/>
      <c r="AHQ58" s="3"/>
      <c r="AHR58" s="3"/>
      <c r="AHS58" s="3"/>
      <c r="AHT58" s="3"/>
      <c r="AHU58" s="3"/>
      <c r="AHV58" s="3"/>
      <c r="AHW58" s="3"/>
      <c r="AHX58" s="3"/>
      <c r="AHY58" s="3"/>
      <c r="AHZ58" s="3"/>
      <c r="AIA58" s="3"/>
      <c r="AIB58" s="3"/>
      <c r="AIC58" s="3"/>
      <c r="AID58" s="3"/>
      <c r="AIE58" s="3"/>
      <c r="AIF58" s="3"/>
      <c r="AIG58" s="3"/>
      <c r="AIH58" s="3"/>
      <c r="AII58" s="3"/>
      <c r="AIJ58" s="3"/>
      <c r="AIK58" s="3"/>
      <c r="AIL58" s="3"/>
      <c r="AIM58" s="3"/>
      <c r="AIN58" s="3"/>
      <c r="AIO58" s="3"/>
      <c r="AIP58" s="3"/>
      <c r="AIQ58" s="3"/>
      <c r="AIR58" s="3"/>
      <c r="AIS58" s="3"/>
      <c r="AIT58" s="3"/>
      <c r="AIU58" s="3"/>
      <c r="AIV58" s="3"/>
      <c r="AIW58" s="3"/>
      <c r="AIX58" s="3"/>
      <c r="AIY58" s="3"/>
      <c r="AIZ58" s="3"/>
      <c r="AJA58" s="3"/>
      <c r="AJB58" s="3"/>
      <c r="AJC58" s="3"/>
      <c r="AJD58" s="3"/>
      <c r="AJE58" s="3"/>
      <c r="AJF58" s="3"/>
      <c r="AJG58" s="3"/>
      <c r="AJH58" s="3"/>
      <c r="AJI58" s="3"/>
      <c r="AJJ58" s="3"/>
      <c r="AJK58" s="3"/>
      <c r="AJL58" s="3"/>
      <c r="AJM58" s="3"/>
      <c r="AJN58" s="3"/>
      <c r="AJO58" s="3"/>
      <c r="AJP58" s="3"/>
      <c r="AJQ58" s="3"/>
      <c r="AJR58" s="3"/>
      <c r="AJS58" s="3"/>
      <c r="AJT58" s="3"/>
      <c r="AJU58" s="3"/>
      <c r="AJV58" s="3"/>
      <c r="AJW58" s="3"/>
      <c r="AJX58" s="3"/>
      <c r="AJY58" s="3"/>
      <c r="AJZ58" s="3"/>
      <c r="AKA58" s="3"/>
      <c r="AKB58" s="3"/>
      <c r="AKC58" s="3"/>
      <c r="AKD58" s="3"/>
      <c r="AKE58" s="3"/>
      <c r="AKF58" s="3"/>
      <c r="AKG58" s="3"/>
      <c r="AKH58" s="3"/>
      <c r="AKI58" s="3"/>
      <c r="AKJ58" s="3"/>
      <c r="AKK58" s="3"/>
      <c r="AKL58" s="3"/>
      <c r="AKM58" s="3"/>
      <c r="AKN58" s="3"/>
      <c r="AKO58" s="3"/>
      <c r="AKP58" s="3"/>
      <c r="AKQ58" s="3"/>
      <c r="AKR58" s="3"/>
      <c r="AKS58" s="3"/>
      <c r="AKT58" s="3"/>
      <c r="AKU58" s="3"/>
      <c r="AKV58" s="3"/>
      <c r="AKW58" s="3"/>
      <c r="AKX58" s="3"/>
      <c r="AKY58" s="3"/>
      <c r="AKZ58" s="3"/>
      <c r="ALA58" s="3"/>
      <c r="ALB58" s="3"/>
      <c r="ALC58" s="3"/>
      <c r="ALD58" s="3"/>
      <c r="ALE58" s="3"/>
      <c r="ALF58" s="3"/>
      <c r="ALG58" s="3"/>
      <c r="ALH58" s="3"/>
      <c r="ALI58" s="3"/>
      <c r="ALJ58" s="3"/>
      <c r="ALK58" s="3"/>
      <c r="ALL58" s="3"/>
      <c r="ALM58" s="3"/>
      <c r="ALN58" s="3"/>
      <c r="ALO58" s="3"/>
      <c r="ALP58" s="3"/>
      <c r="ALQ58" s="3"/>
      <c r="ALR58" s="3"/>
      <c r="ALS58" s="3"/>
      <c r="ALT58" s="3"/>
      <c r="ALU58" s="3"/>
      <c r="ALV58" s="3"/>
      <c r="ALW58" s="3"/>
      <c r="ALX58" s="3"/>
      <c r="ALY58" s="3"/>
      <c r="ALZ58" s="3"/>
      <c r="AMA58" s="3"/>
      <c r="AMB58" s="3"/>
      <c r="AMC58" s="3"/>
      <c r="AMD58" s="3"/>
      <c r="AME58" s="3"/>
      <c r="AMF58" s="3"/>
      <c r="AMG58" s="3"/>
      <c r="AMH58" s="3"/>
      <c r="AMI58" s="3"/>
      <c r="AMJ58" s="3"/>
      <c r="AMK58" s="3"/>
    </row>
  </sheetData>
  <mergeCells count="16">
    <mergeCell ref="D2:F2"/>
    <mergeCell ref="D3:F3"/>
    <mergeCell ref="D4:F4"/>
    <mergeCell ref="D5:F5"/>
    <mergeCell ref="D7:F8"/>
    <mergeCell ref="G11:H11"/>
    <mergeCell ref="B13:H13"/>
    <mergeCell ref="B14:H14"/>
    <mergeCell ref="B17:H18"/>
    <mergeCell ref="E37:F37"/>
    <mergeCell ref="B11:D11"/>
    <mergeCell ref="E11:F11"/>
    <mergeCell ref="B40:H41"/>
    <mergeCell ref="E54:F54"/>
    <mergeCell ref="D57:F57"/>
    <mergeCell ref="D58:F58"/>
  </mergeCells>
  <pageMargins left="0.78749999999999998" right="0.78749999999999998" top="1.0631944444444399" bottom="1.0631944444444399" header="0.51180555555555496" footer="0.78749999999999998"/>
  <pageSetup paperSize="9" scale="65" firstPageNumber="0" fitToHeight="0" orientation="portrait" horizontalDpi="300" verticalDpi="300" r:id="rId1"/>
  <headerFooter>
    <oddFooter>&amp;C&amp;"Times New Roman,Normal"&amp;12Página 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6"/>
  <sheetViews>
    <sheetView topLeftCell="A32" zoomScale="115" zoomScaleNormal="115" workbookViewId="0">
      <selection activeCell="G40" sqref="G40"/>
    </sheetView>
  </sheetViews>
  <sheetFormatPr defaultRowHeight="15" x14ac:dyDescent="0.25"/>
  <cols>
    <col min="1" max="1" width="2.42578125" style="1" customWidth="1"/>
    <col min="2" max="2" width="5.7109375" style="1" customWidth="1"/>
    <col min="3" max="3" width="9.140625" style="1"/>
    <col min="4" max="4" width="59.42578125" style="2" customWidth="1"/>
    <col min="5" max="5" width="19.140625" style="1" customWidth="1"/>
    <col min="6" max="6" width="12.140625" style="1" customWidth="1"/>
    <col min="7" max="7" width="12.5703125" style="1" customWidth="1"/>
    <col min="8" max="8" width="10.28515625" style="1" customWidth="1"/>
    <col min="9" max="1025" width="8.7109375" style="3" customWidth="1"/>
  </cols>
  <sheetData>
    <row r="1" spans="2:15" ht="20.25" x14ac:dyDescent="0.25">
      <c r="D1" s="4"/>
      <c r="E1" s="4"/>
      <c r="F1" s="4"/>
      <c r="G1" s="5"/>
      <c r="H1" s="5"/>
      <c r="I1" s="6"/>
      <c r="J1" s="6"/>
      <c r="K1" s="6"/>
      <c r="L1" s="6"/>
      <c r="M1" s="6"/>
      <c r="N1" s="6"/>
      <c r="O1" s="6"/>
    </row>
    <row r="2" spans="2:15" ht="20.25" x14ac:dyDescent="0.25">
      <c r="B2" s="7"/>
      <c r="C2" s="8"/>
      <c r="D2" s="109" t="s">
        <v>0</v>
      </c>
      <c r="E2" s="109"/>
      <c r="F2" s="109"/>
      <c r="G2" s="9"/>
      <c r="H2" s="10"/>
      <c r="I2" s="6"/>
      <c r="J2" s="6"/>
      <c r="K2" s="6"/>
      <c r="L2" s="6"/>
      <c r="M2" s="6"/>
      <c r="N2" s="6"/>
      <c r="O2" s="6"/>
    </row>
    <row r="3" spans="2:15" x14ac:dyDescent="0.25">
      <c r="B3" s="11"/>
      <c r="D3" s="110" t="s">
        <v>1</v>
      </c>
      <c r="E3" s="110"/>
      <c r="F3" s="110"/>
      <c r="G3" s="12"/>
      <c r="H3" s="13"/>
      <c r="I3" s="14"/>
      <c r="J3" s="14"/>
      <c r="K3" s="14"/>
      <c r="L3" s="14"/>
      <c r="M3" s="14"/>
      <c r="N3" s="14"/>
      <c r="O3" s="14"/>
    </row>
    <row r="4" spans="2:15" x14ac:dyDescent="0.25">
      <c r="B4" s="11"/>
      <c r="D4" s="110" t="s">
        <v>2</v>
      </c>
      <c r="E4" s="110"/>
      <c r="F4" s="110"/>
      <c r="G4" s="12"/>
      <c r="H4" s="13"/>
      <c r="I4" s="14"/>
      <c r="J4" s="14"/>
      <c r="K4" s="14"/>
      <c r="L4" s="14"/>
      <c r="M4" s="14"/>
      <c r="N4" s="14"/>
      <c r="O4" s="14"/>
    </row>
    <row r="5" spans="2:15" x14ac:dyDescent="0.25">
      <c r="B5" s="11"/>
      <c r="D5" s="110" t="s">
        <v>3</v>
      </c>
      <c r="E5" s="110"/>
      <c r="F5" s="110"/>
      <c r="G5" s="12"/>
      <c r="H5" s="13"/>
      <c r="I5" s="14"/>
      <c r="J5" s="14"/>
      <c r="K5" s="14"/>
      <c r="L5" s="14"/>
      <c r="M5" s="14"/>
      <c r="N5" s="14"/>
      <c r="O5" s="14"/>
    </row>
    <row r="6" spans="2:15" x14ac:dyDescent="0.25">
      <c r="B6" s="11"/>
      <c r="H6" s="15"/>
    </row>
    <row r="7" spans="2:15" x14ac:dyDescent="0.25">
      <c r="B7" s="11"/>
      <c r="D7" s="111" t="s">
        <v>4</v>
      </c>
      <c r="E7" s="111"/>
      <c r="F7" s="111"/>
      <c r="H7" s="15"/>
    </row>
    <row r="8" spans="2:15" x14ac:dyDescent="0.25">
      <c r="B8" s="11"/>
      <c r="D8" s="111"/>
      <c r="E8" s="111"/>
      <c r="F8" s="111"/>
      <c r="H8" s="15"/>
    </row>
    <row r="9" spans="2:15" x14ac:dyDescent="0.25">
      <c r="B9" s="11"/>
      <c r="H9" s="15"/>
    </row>
    <row r="10" spans="2:15" x14ac:dyDescent="0.25">
      <c r="B10" s="16"/>
      <c r="C10" s="2"/>
      <c r="E10" s="2"/>
      <c r="F10" s="2"/>
      <c r="G10" s="2"/>
      <c r="H10" s="17"/>
    </row>
    <row r="11" spans="2:15" ht="17.100000000000001" customHeight="1" x14ac:dyDescent="0.25">
      <c r="B11" s="105" t="s">
        <v>37</v>
      </c>
      <c r="C11" s="105"/>
      <c r="D11" s="105"/>
      <c r="E11" s="106" t="s">
        <v>5</v>
      </c>
      <c r="F11" s="106"/>
      <c r="G11" s="107">
        <f>G33+G50</f>
        <v>0</v>
      </c>
      <c r="H11" s="106"/>
    </row>
    <row r="12" spans="2:15" x14ac:dyDescent="0.25">
      <c r="B12" s="18"/>
      <c r="C12" s="19"/>
      <c r="D12" s="20"/>
      <c r="E12" s="21"/>
      <c r="F12" s="22"/>
      <c r="G12" s="23"/>
      <c r="H12" s="24"/>
    </row>
    <row r="13" spans="2:15" ht="17.100000000000001" customHeight="1" x14ac:dyDescent="0.25">
      <c r="B13" s="108" t="s">
        <v>109</v>
      </c>
      <c r="C13" s="108"/>
      <c r="D13" s="108"/>
      <c r="E13" s="108"/>
      <c r="F13" s="108"/>
      <c r="G13" s="108"/>
      <c r="H13" s="108"/>
    </row>
    <row r="14" spans="2:15" ht="17.100000000000001" customHeight="1" x14ac:dyDescent="0.25">
      <c r="B14" s="108" t="s">
        <v>111</v>
      </c>
      <c r="C14" s="108"/>
      <c r="D14" s="108"/>
      <c r="E14" s="108"/>
      <c r="F14" s="108"/>
      <c r="G14" s="108"/>
      <c r="H14" s="108"/>
    </row>
    <row r="15" spans="2:15" x14ac:dyDescent="0.25">
      <c r="B15" s="2"/>
      <c r="C15" s="2"/>
      <c r="E15" s="2"/>
      <c r="F15" s="2"/>
      <c r="G15" s="2"/>
      <c r="H15" s="2"/>
    </row>
    <row r="16" spans="2:15" ht="9.9499999999999993" customHeight="1" thickBot="1" x14ac:dyDescent="0.3"/>
    <row r="17" spans="1:8" ht="15" customHeight="1" thickTop="1" x14ac:dyDescent="0.25">
      <c r="B17" s="112" t="s">
        <v>6</v>
      </c>
      <c r="C17" s="113"/>
      <c r="D17" s="113"/>
      <c r="E17" s="113"/>
      <c r="F17" s="113"/>
      <c r="G17" s="113"/>
      <c r="H17" s="114"/>
    </row>
    <row r="18" spans="1:8" ht="15" customHeight="1" x14ac:dyDescent="0.25">
      <c r="B18" s="115"/>
      <c r="C18" s="116"/>
      <c r="D18" s="116"/>
      <c r="E18" s="116"/>
      <c r="F18" s="116"/>
      <c r="G18" s="116"/>
      <c r="H18" s="117"/>
    </row>
    <row r="19" spans="1:8" ht="20.100000000000001" customHeight="1" x14ac:dyDescent="0.25">
      <c r="B19" s="25" t="s">
        <v>7</v>
      </c>
      <c r="C19" s="26" t="s">
        <v>8</v>
      </c>
      <c r="D19" s="26" t="s">
        <v>9</v>
      </c>
      <c r="E19" s="26" t="s">
        <v>10</v>
      </c>
      <c r="F19" s="26" t="s">
        <v>11</v>
      </c>
      <c r="G19" s="26" t="s">
        <v>12</v>
      </c>
      <c r="H19" s="27" t="s">
        <v>13</v>
      </c>
    </row>
    <row r="20" spans="1:8" ht="20.100000000000001" customHeight="1" x14ac:dyDescent="0.25">
      <c r="B20" s="60">
        <v>1</v>
      </c>
      <c r="C20" s="61">
        <v>1</v>
      </c>
      <c r="D20" s="61" t="s">
        <v>178</v>
      </c>
      <c r="E20" s="61" t="s">
        <v>49</v>
      </c>
      <c r="F20" s="61" t="s">
        <v>16</v>
      </c>
      <c r="G20" s="68"/>
      <c r="H20" s="69">
        <f>G20*C20</f>
        <v>0</v>
      </c>
    </row>
    <row r="21" spans="1:8" ht="20.100000000000001" customHeight="1" x14ac:dyDescent="0.25">
      <c r="B21" s="60">
        <v>2</v>
      </c>
      <c r="C21" s="61">
        <v>1</v>
      </c>
      <c r="D21" s="38" t="s">
        <v>38</v>
      </c>
      <c r="E21" s="38" t="s">
        <v>39</v>
      </c>
      <c r="F21" s="38" t="s">
        <v>16</v>
      </c>
      <c r="G21" s="68"/>
      <c r="H21" s="69">
        <f t="shared" ref="H21:H31" si="0">G21*C21</f>
        <v>0</v>
      </c>
    </row>
    <row r="22" spans="1:8" ht="20.100000000000001" customHeight="1" x14ac:dyDescent="0.25">
      <c r="B22" s="60">
        <v>3</v>
      </c>
      <c r="C22" s="61">
        <v>2</v>
      </c>
      <c r="D22" s="38" t="s">
        <v>179</v>
      </c>
      <c r="E22" s="38" t="s">
        <v>180</v>
      </c>
      <c r="F22" s="56" t="s">
        <v>16</v>
      </c>
      <c r="G22" s="68"/>
      <c r="H22" s="69">
        <f t="shared" si="0"/>
        <v>0</v>
      </c>
    </row>
    <row r="23" spans="1:8" ht="20.100000000000001" customHeight="1" x14ac:dyDescent="0.25">
      <c r="B23" s="60">
        <v>4</v>
      </c>
      <c r="C23" s="61">
        <v>6</v>
      </c>
      <c r="D23" s="38" t="s">
        <v>181</v>
      </c>
      <c r="E23" s="38" t="s">
        <v>182</v>
      </c>
      <c r="F23" s="38" t="s">
        <v>18</v>
      </c>
      <c r="G23" s="68"/>
      <c r="H23" s="69">
        <f t="shared" si="0"/>
        <v>0</v>
      </c>
    </row>
    <row r="24" spans="1:8" ht="20.100000000000001" customHeight="1" x14ac:dyDescent="0.25">
      <c r="B24" s="60">
        <v>5</v>
      </c>
      <c r="C24" s="61">
        <v>1</v>
      </c>
      <c r="D24" s="38" t="s">
        <v>183</v>
      </c>
      <c r="E24" s="38" t="s">
        <v>184</v>
      </c>
      <c r="F24" s="38" t="s">
        <v>18</v>
      </c>
      <c r="G24" s="68"/>
      <c r="H24" s="69">
        <f t="shared" si="0"/>
        <v>0</v>
      </c>
    </row>
    <row r="25" spans="1:8" ht="20.100000000000001" customHeight="1" x14ac:dyDescent="0.25">
      <c r="B25" s="60">
        <v>6</v>
      </c>
      <c r="C25" s="61">
        <v>1</v>
      </c>
      <c r="D25" s="38" t="s">
        <v>185</v>
      </c>
      <c r="E25" s="38" t="s">
        <v>84</v>
      </c>
      <c r="F25" s="38" t="s">
        <v>16</v>
      </c>
      <c r="G25" s="68"/>
      <c r="H25" s="69">
        <f t="shared" si="0"/>
        <v>0</v>
      </c>
    </row>
    <row r="26" spans="1:8" s="3" customFormat="1" ht="20.100000000000001" customHeight="1" x14ac:dyDescent="0.2">
      <c r="A26" s="1"/>
      <c r="B26" s="60">
        <v>7</v>
      </c>
      <c r="C26" s="61">
        <v>1</v>
      </c>
      <c r="D26" s="38" t="s">
        <v>71</v>
      </c>
      <c r="E26" s="38" t="s">
        <v>43</v>
      </c>
      <c r="F26" s="38" t="s">
        <v>16</v>
      </c>
      <c r="G26" s="68"/>
      <c r="H26" s="69">
        <f t="shared" si="0"/>
        <v>0</v>
      </c>
    </row>
    <row r="27" spans="1:8" s="3" customFormat="1" ht="20.100000000000001" customHeight="1" x14ac:dyDescent="0.2">
      <c r="A27" s="1"/>
      <c r="B27" s="60">
        <v>8</v>
      </c>
      <c r="C27" s="61">
        <v>1</v>
      </c>
      <c r="D27" s="38" t="s">
        <v>186</v>
      </c>
      <c r="E27" s="38" t="s">
        <v>187</v>
      </c>
      <c r="F27" s="38" t="s">
        <v>16</v>
      </c>
      <c r="G27" s="68"/>
      <c r="H27" s="69">
        <f t="shared" si="0"/>
        <v>0</v>
      </c>
    </row>
    <row r="28" spans="1:8" s="3" customFormat="1" ht="20.100000000000001" customHeight="1" x14ac:dyDescent="0.2">
      <c r="A28" s="1"/>
      <c r="B28" s="60">
        <v>9</v>
      </c>
      <c r="C28" s="61">
        <v>9</v>
      </c>
      <c r="D28" s="38" t="s">
        <v>188</v>
      </c>
      <c r="E28" s="38" t="s">
        <v>189</v>
      </c>
      <c r="F28" s="38" t="s">
        <v>16</v>
      </c>
      <c r="G28" s="68"/>
      <c r="H28" s="69">
        <f t="shared" si="0"/>
        <v>0</v>
      </c>
    </row>
    <row r="29" spans="1:8" s="3" customFormat="1" ht="20.100000000000001" customHeight="1" x14ac:dyDescent="0.2">
      <c r="A29" s="1"/>
      <c r="B29" s="60">
        <v>10</v>
      </c>
      <c r="C29" s="61">
        <v>8</v>
      </c>
      <c r="D29" s="38" t="s">
        <v>170</v>
      </c>
      <c r="E29" s="38" t="s">
        <v>171</v>
      </c>
      <c r="F29" s="38" t="s">
        <v>15</v>
      </c>
      <c r="G29" s="68"/>
      <c r="H29" s="69">
        <f t="shared" si="0"/>
        <v>0</v>
      </c>
    </row>
    <row r="30" spans="1:8" s="3" customFormat="1" ht="20.100000000000001" customHeight="1" x14ac:dyDescent="0.2">
      <c r="A30" s="1"/>
      <c r="B30" s="60">
        <v>11</v>
      </c>
      <c r="C30" s="61">
        <v>8</v>
      </c>
      <c r="D30" s="38" t="s">
        <v>172</v>
      </c>
      <c r="E30" s="38" t="s">
        <v>173</v>
      </c>
      <c r="F30" s="38" t="s">
        <v>15</v>
      </c>
      <c r="G30" s="68"/>
      <c r="H30" s="69">
        <f t="shared" si="0"/>
        <v>0</v>
      </c>
    </row>
    <row r="31" spans="1:8" s="3" customFormat="1" ht="20.100000000000001" customHeight="1" thickBot="1" x14ac:dyDescent="0.25">
      <c r="A31" s="1"/>
      <c r="B31" s="66">
        <v>12</v>
      </c>
      <c r="C31" s="67">
        <v>1</v>
      </c>
      <c r="D31" s="79" t="s">
        <v>190</v>
      </c>
      <c r="E31" s="79" t="s">
        <v>86</v>
      </c>
      <c r="F31" s="79" t="s">
        <v>18</v>
      </c>
      <c r="G31" s="73"/>
      <c r="H31" s="78">
        <f t="shared" si="0"/>
        <v>0</v>
      </c>
    </row>
    <row r="32" spans="1:8" s="3" customFormat="1" ht="9.9499999999999993" customHeight="1" thickTop="1" thickBot="1" x14ac:dyDescent="0.25">
      <c r="A32" s="1"/>
      <c r="B32" s="35"/>
      <c r="C32" s="35"/>
      <c r="D32" s="35"/>
      <c r="E32" s="35"/>
      <c r="F32" s="35"/>
      <c r="G32" s="72"/>
      <c r="H32" s="72"/>
    </row>
    <row r="33" spans="1:8" s="3" customFormat="1" ht="20.100000000000001" customHeight="1" thickTop="1" thickBot="1" x14ac:dyDescent="0.25">
      <c r="A33" s="1"/>
      <c r="B33" s="35"/>
      <c r="C33" s="35"/>
      <c r="D33" s="35"/>
      <c r="E33" s="103" t="s">
        <v>19</v>
      </c>
      <c r="F33" s="103"/>
      <c r="G33" s="120">
        <f>SUM(H20:H31)</f>
        <v>0</v>
      </c>
      <c r="H33" s="121"/>
    </row>
    <row r="34" spans="1:8" s="3" customFormat="1" ht="20.100000000000001" customHeight="1" thickTop="1" x14ac:dyDescent="0.2">
      <c r="A34" s="1"/>
      <c r="B34" s="35"/>
      <c r="C34" s="35"/>
      <c r="D34" s="35"/>
      <c r="E34" s="33"/>
      <c r="F34" s="33"/>
      <c r="G34" s="55"/>
      <c r="H34" s="55"/>
    </row>
    <row r="35" spans="1:8" s="3" customFormat="1" ht="20.100000000000001" customHeight="1" thickBot="1" x14ac:dyDescent="0.25">
      <c r="A35" s="1"/>
      <c r="B35" s="35"/>
      <c r="C35" s="35"/>
      <c r="D35" s="35"/>
      <c r="E35" s="35"/>
      <c r="F35" s="35"/>
      <c r="G35" s="35"/>
      <c r="H35" s="35"/>
    </row>
    <row r="36" spans="1:8" s="3" customFormat="1" ht="15" customHeight="1" thickTop="1" x14ac:dyDescent="0.2">
      <c r="A36" s="1"/>
      <c r="B36" s="112" t="s">
        <v>44</v>
      </c>
      <c r="C36" s="113"/>
      <c r="D36" s="113"/>
      <c r="E36" s="113"/>
      <c r="F36" s="113"/>
      <c r="G36" s="113"/>
      <c r="H36" s="114"/>
    </row>
    <row r="37" spans="1:8" s="3" customFormat="1" ht="15" customHeight="1" x14ac:dyDescent="0.2">
      <c r="A37" s="1"/>
      <c r="B37" s="115"/>
      <c r="C37" s="116"/>
      <c r="D37" s="116"/>
      <c r="E37" s="116"/>
      <c r="F37" s="116"/>
      <c r="G37" s="116"/>
      <c r="H37" s="117"/>
    </row>
    <row r="38" spans="1:8" s="3" customFormat="1" ht="20.100000000000001" customHeight="1" x14ac:dyDescent="0.2">
      <c r="A38" s="1"/>
      <c r="B38" s="25" t="s">
        <v>7</v>
      </c>
      <c r="C38" s="26" t="s">
        <v>8</v>
      </c>
      <c r="D38" s="26" t="s">
        <v>9</v>
      </c>
      <c r="E38" s="26" t="s">
        <v>10</v>
      </c>
      <c r="F38" s="26" t="s">
        <v>11</v>
      </c>
      <c r="G38" s="26" t="s">
        <v>12</v>
      </c>
      <c r="H38" s="27" t="s">
        <v>13</v>
      </c>
    </row>
    <row r="39" spans="1:8" s="3" customFormat="1" ht="20.100000000000001" customHeight="1" x14ac:dyDescent="0.2">
      <c r="A39" s="1"/>
      <c r="B39" s="60">
        <v>1</v>
      </c>
      <c r="C39" s="61">
        <v>1</v>
      </c>
      <c r="D39" s="62" t="s">
        <v>128</v>
      </c>
      <c r="E39" s="61">
        <v>40080020</v>
      </c>
      <c r="F39" s="61"/>
      <c r="G39" s="68"/>
      <c r="H39" s="69">
        <f>G39*C39</f>
        <v>0</v>
      </c>
    </row>
    <row r="40" spans="1:8" s="3" customFormat="1" ht="20.100000000000001" customHeight="1" x14ac:dyDescent="0.2">
      <c r="A40" s="1"/>
      <c r="B40" s="60">
        <v>2</v>
      </c>
      <c r="C40" s="61">
        <v>1</v>
      </c>
      <c r="D40" s="62" t="s">
        <v>148</v>
      </c>
      <c r="E40" s="61">
        <v>40080021</v>
      </c>
      <c r="F40" s="61"/>
      <c r="G40" s="68"/>
      <c r="H40" s="69">
        <f t="shared" ref="H40:H42" si="1">G40*C40</f>
        <v>0</v>
      </c>
    </row>
    <row r="41" spans="1:8" s="3" customFormat="1" ht="20.100000000000001" customHeight="1" x14ac:dyDescent="0.2">
      <c r="A41" s="1"/>
      <c r="B41" s="60">
        <v>3</v>
      </c>
      <c r="C41" s="61">
        <v>1</v>
      </c>
      <c r="D41" s="38" t="s">
        <v>130</v>
      </c>
      <c r="E41" s="61">
        <v>40080022</v>
      </c>
      <c r="F41" s="61"/>
      <c r="G41" s="68"/>
      <c r="H41" s="69">
        <f t="shared" si="1"/>
        <v>0</v>
      </c>
    </row>
    <row r="42" spans="1:8" s="3" customFormat="1" ht="20.100000000000001" customHeight="1" x14ac:dyDescent="0.2">
      <c r="A42" s="1"/>
      <c r="B42" s="60">
        <v>4</v>
      </c>
      <c r="C42" s="61">
        <v>1</v>
      </c>
      <c r="D42" s="38" t="s">
        <v>191</v>
      </c>
      <c r="E42" s="61">
        <v>40080024</v>
      </c>
      <c r="F42" s="61"/>
      <c r="G42" s="68"/>
      <c r="H42" s="69">
        <f t="shared" si="1"/>
        <v>0</v>
      </c>
    </row>
    <row r="43" spans="1:8" s="3" customFormat="1" ht="20.100000000000001" customHeight="1" x14ac:dyDescent="0.2">
      <c r="A43" s="1"/>
      <c r="B43" s="60">
        <v>5</v>
      </c>
      <c r="C43" s="61">
        <v>1</v>
      </c>
      <c r="D43" s="75" t="s">
        <v>149</v>
      </c>
      <c r="E43" s="74">
        <v>40080025</v>
      </c>
      <c r="F43" s="74"/>
      <c r="G43" s="76"/>
      <c r="H43" s="77">
        <f t="shared" ref="H43:H49" si="2">G43*C43</f>
        <v>0</v>
      </c>
    </row>
    <row r="44" spans="1:8" s="3" customFormat="1" ht="20.100000000000001" customHeight="1" x14ac:dyDescent="0.2">
      <c r="A44" s="1"/>
      <c r="B44" s="60">
        <v>6</v>
      </c>
      <c r="C44" s="74">
        <v>1</v>
      </c>
      <c r="D44" s="38" t="s">
        <v>192</v>
      </c>
      <c r="E44" s="61">
        <v>40080033</v>
      </c>
      <c r="F44" s="61"/>
      <c r="G44" s="68"/>
      <c r="H44" s="69">
        <f t="shared" si="2"/>
        <v>0</v>
      </c>
    </row>
    <row r="45" spans="1:8" s="3" customFormat="1" ht="20.100000000000001" customHeight="1" x14ac:dyDescent="0.2">
      <c r="A45" s="1"/>
      <c r="B45" s="60">
        <v>7</v>
      </c>
      <c r="C45" s="74">
        <v>1</v>
      </c>
      <c r="D45" s="38" t="s">
        <v>151</v>
      </c>
      <c r="E45" s="61">
        <v>40080039</v>
      </c>
      <c r="F45" s="61"/>
      <c r="G45" s="68"/>
      <c r="H45" s="69">
        <f t="shared" si="2"/>
        <v>0</v>
      </c>
    </row>
    <row r="46" spans="1:8" s="3" customFormat="1" ht="20.100000000000001" customHeight="1" x14ac:dyDescent="0.2">
      <c r="A46" s="1"/>
      <c r="B46" s="60">
        <v>8</v>
      </c>
      <c r="C46" s="74">
        <v>1</v>
      </c>
      <c r="D46" s="38" t="s">
        <v>193</v>
      </c>
      <c r="E46" s="61">
        <v>40080014</v>
      </c>
      <c r="F46" s="61"/>
      <c r="G46" s="68"/>
      <c r="H46" s="69">
        <f t="shared" si="2"/>
        <v>0</v>
      </c>
    </row>
    <row r="47" spans="1:8" s="3" customFormat="1" ht="20.100000000000001" customHeight="1" x14ac:dyDescent="0.2">
      <c r="A47" s="1"/>
      <c r="B47" s="60">
        <v>9</v>
      </c>
      <c r="C47" s="74">
        <v>1</v>
      </c>
      <c r="D47" s="29" t="s">
        <v>194</v>
      </c>
      <c r="E47" s="90">
        <v>40190081</v>
      </c>
      <c r="F47" s="90" t="s">
        <v>196</v>
      </c>
      <c r="G47" s="91"/>
      <c r="H47" s="92">
        <f t="shared" si="2"/>
        <v>0</v>
      </c>
    </row>
    <row r="48" spans="1:8" s="3" customFormat="1" ht="20.100000000000001" customHeight="1" x14ac:dyDescent="0.2">
      <c r="A48" s="1"/>
      <c r="B48" s="60">
        <v>10</v>
      </c>
      <c r="C48" s="74">
        <v>1</v>
      </c>
      <c r="D48" s="38" t="s">
        <v>195</v>
      </c>
      <c r="E48" s="74">
        <v>40080058</v>
      </c>
      <c r="F48" s="74"/>
      <c r="G48" s="76"/>
      <c r="H48" s="77">
        <f t="shared" si="2"/>
        <v>0</v>
      </c>
    </row>
    <row r="49" spans="1:1025" s="3" customFormat="1" ht="20.100000000000001" customHeight="1" thickBot="1" x14ac:dyDescent="0.25">
      <c r="A49" s="1"/>
      <c r="B49" s="66">
        <v>11</v>
      </c>
      <c r="C49" s="67">
        <v>1</v>
      </c>
      <c r="D49" s="79" t="s">
        <v>197</v>
      </c>
      <c r="E49" s="67">
        <v>40080080</v>
      </c>
      <c r="F49" s="67"/>
      <c r="G49" s="73"/>
      <c r="H49" s="78">
        <f t="shared" si="2"/>
        <v>0</v>
      </c>
    </row>
    <row r="50" spans="1:1025" s="3" customFormat="1" ht="20.100000000000001" customHeight="1" thickTop="1" thickBot="1" x14ac:dyDescent="0.25">
      <c r="A50" s="1"/>
      <c r="B50" s="35"/>
      <c r="C50" s="35"/>
      <c r="D50" s="35"/>
      <c r="E50" s="104" t="s">
        <v>21</v>
      </c>
      <c r="F50" s="119"/>
      <c r="G50" s="122">
        <f>SUM(H39:H49)</f>
        <v>0</v>
      </c>
      <c r="H50" s="121"/>
    </row>
    <row r="51" spans="1:1025" s="3" customFormat="1" ht="20.100000000000001" customHeight="1" thickTop="1" x14ac:dyDescent="0.2">
      <c r="A51" s="1"/>
      <c r="B51" s="35"/>
      <c r="C51" s="35"/>
      <c r="D51" s="35"/>
      <c r="E51" s="35"/>
      <c r="F51" s="35"/>
      <c r="G51" s="36"/>
      <c r="H51" s="36"/>
    </row>
    <row r="52" spans="1:1025" s="3" customFormat="1" ht="14.25" x14ac:dyDescent="0.2">
      <c r="A52" s="1"/>
      <c r="B52" s="35"/>
      <c r="C52" s="35"/>
      <c r="D52" s="35"/>
      <c r="E52" s="35"/>
      <c r="F52" s="35"/>
      <c r="G52" s="35"/>
      <c r="H52" s="35"/>
    </row>
    <row r="55" spans="1:1025" s="1" customFormat="1" ht="14.25" x14ac:dyDescent="0.2">
      <c r="D55" s="101" t="s">
        <v>22</v>
      </c>
      <c r="E55" s="101"/>
      <c r="F55" s="101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  <c r="EI55" s="3"/>
      <c r="EJ55" s="3"/>
      <c r="EK55" s="3"/>
      <c r="EL55" s="3"/>
      <c r="EM55" s="3"/>
      <c r="EN55" s="3"/>
      <c r="EO55" s="3"/>
      <c r="EP55" s="3"/>
      <c r="EQ55" s="3"/>
      <c r="ER55" s="3"/>
      <c r="ES55" s="3"/>
      <c r="ET55" s="3"/>
      <c r="EU55" s="3"/>
      <c r="EV55" s="3"/>
      <c r="EW55" s="3"/>
      <c r="EX55" s="3"/>
      <c r="EY55" s="3"/>
      <c r="EZ55" s="3"/>
      <c r="FA55" s="3"/>
      <c r="FB55" s="3"/>
      <c r="FC55" s="3"/>
      <c r="FD55" s="3"/>
      <c r="FE55" s="3"/>
      <c r="FF55" s="3"/>
      <c r="FG55" s="3"/>
      <c r="FH55" s="3"/>
      <c r="FI55" s="3"/>
      <c r="FJ55" s="3"/>
      <c r="FK55" s="3"/>
      <c r="FL55" s="3"/>
      <c r="FM55" s="3"/>
      <c r="FN55" s="3"/>
      <c r="FO55" s="3"/>
      <c r="FP55" s="3"/>
      <c r="FQ55" s="3"/>
      <c r="FR55" s="3"/>
      <c r="FS55" s="3"/>
      <c r="FT55" s="3"/>
      <c r="FU55" s="3"/>
      <c r="FV55" s="3"/>
      <c r="FW55" s="3"/>
      <c r="FX55" s="3"/>
      <c r="FY55" s="3"/>
      <c r="FZ55" s="3"/>
      <c r="GA55" s="3"/>
      <c r="GB55" s="3"/>
      <c r="GC55" s="3"/>
      <c r="GD55" s="3"/>
      <c r="GE55" s="3"/>
      <c r="GF55" s="3"/>
      <c r="GG55" s="3"/>
      <c r="GH55" s="3"/>
      <c r="GI55" s="3"/>
      <c r="GJ55" s="3"/>
      <c r="GK55" s="3"/>
      <c r="GL55" s="3"/>
      <c r="GM55" s="3"/>
      <c r="GN55" s="3"/>
      <c r="GO55" s="3"/>
      <c r="GP55" s="3"/>
      <c r="GQ55" s="3"/>
      <c r="GR55" s="3"/>
      <c r="GS55" s="3"/>
      <c r="GT55" s="3"/>
      <c r="GU55" s="3"/>
      <c r="GV55" s="3"/>
      <c r="GW55" s="3"/>
      <c r="GX55" s="3"/>
      <c r="GY55" s="3"/>
      <c r="GZ55" s="3"/>
      <c r="HA55" s="3"/>
      <c r="HB55" s="3"/>
      <c r="HC55" s="3"/>
      <c r="HD55" s="3"/>
      <c r="HE55" s="3"/>
      <c r="HF55" s="3"/>
      <c r="HG55" s="3"/>
      <c r="HH55" s="3"/>
      <c r="HI55" s="3"/>
      <c r="HJ55" s="3"/>
      <c r="HK55" s="3"/>
      <c r="HL55" s="3"/>
      <c r="HM55" s="3"/>
      <c r="HN55" s="3"/>
      <c r="HO55" s="3"/>
      <c r="HP55" s="3"/>
      <c r="HQ55" s="3"/>
      <c r="HR55" s="3"/>
      <c r="HS55" s="3"/>
      <c r="HT55" s="3"/>
      <c r="HU55" s="3"/>
      <c r="HV55" s="3"/>
      <c r="HW55" s="3"/>
      <c r="HX55" s="3"/>
      <c r="HY55" s="3"/>
      <c r="HZ55" s="3"/>
      <c r="IA55" s="3"/>
      <c r="IB55" s="3"/>
      <c r="IC55" s="3"/>
      <c r="ID55" s="3"/>
      <c r="IE55" s="3"/>
      <c r="IF55" s="3"/>
      <c r="IG55" s="3"/>
      <c r="IH55" s="3"/>
      <c r="II55" s="3"/>
      <c r="IJ55" s="3"/>
      <c r="IK55" s="3"/>
      <c r="IL55" s="3"/>
      <c r="IM55" s="3"/>
      <c r="IN55" s="3"/>
      <c r="IO55" s="3"/>
      <c r="IP55" s="3"/>
      <c r="IQ55" s="3"/>
      <c r="IR55" s="3"/>
      <c r="IS55" s="3"/>
      <c r="IT55" s="3"/>
      <c r="IU55" s="3"/>
      <c r="IV55" s="3"/>
      <c r="IW55" s="3"/>
      <c r="IX55" s="3"/>
      <c r="IY55" s="3"/>
      <c r="IZ55" s="3"/>
      <c r="JA55" s="3"/>
      <c r="JB55" s="3"/>
      <c r="JC55" s="3"/>
      <c r="JD55" s="3"/>
      <c r="JE55" s="3"/>
      <c r="JF55" s="3"/>
      <c r="JG55" s="3"/>
      <c r="JH55" s="3"/>
      <c r="JI55" s="3"/>
      <c r="JJ55" s="3"/>
      <c r="JK55" s="3"/>
      <c r="JL55" s="3"/>
      <c r="JM55" s="3"/>
      <c r="JN55" s="3"/>
      <c r="JO55" s="3"/>
      <c r="JP55" s="3"/>
      <c r="JQ55" s="3"/>
      <c r="JR55" s="3"/>
      <c r="JS55" s="3"/>
      <c r="JT55" s="3"/>
      <c r="JU55" s="3"/>
      <c r="JV55" s="3"/>
      <c r="JW55" s="3"/>
      <c r="JX55" s="3"/>
      <c r="JY55" s="3"/>
      <c r="JZ55" s="3"/>
      <c r="KA55" s="3"/>
      <c r="KB55" s="3"/>
      <c r="KC55" s="3"/>
      <c r="KD55" s="3"/>
      <c r="KE55" s="3"/>
      <c r="KF55" s="3"/>
      <c r="KG55" s="3"/>
      <c r="KH55" s="3"/>
      <c r="KI55" s="3"/>
      <c r="KJ55" s="3"/>
      <c r="KK55" s="3"/>
      <c r="KL55" s="3"/>
      <c r="KM55" s="3"/>
      <c r="KN55" s="3"/>
      <c r="KO55" s="3"/>
      <c r="KP55" s="3"/>
      <c r="KQ55" s="3"/>
      <c r="KR55" s="3"/>
      <c r="KS55" s="3"/>
      <c r="KT55" s="3"/>
      <c r="KU55" s="3"/>
      <c r="KV55" s="3"/>
      <c r="KW55" s="3"/>
      <c r="KX55" s="3"/>
      <c r="KY55" s="3"/>
      <c r="KZ55" s="3"/>
      <c r="LA55" s="3"/>
      <c r="LB55" s="3"/>
      <c r="LC55" s="3"/>
      <c r="LD55" s="3"/>
      <c r="LE55" s="3"/>
      <c r="LF55" s="3"/>
      <c r="LG55" s="3"/>
      <c r="LH55" s="3"/>
      <c r="LI55" s="3"/>
      <c r="LJ55" s="3"/>
      <c r="LK55" s="3"/>
      <c r="LL55" s="3"/>
      <c r="LM55" s="3"/>
      <c r="LN55" s="3"/>
      <c r="LO55" s="3"/>
      <c r="LP55" s="3"/>
      <c r="LQ55" s="3"/>
      <c r="LR55" s="3"/>
      <c r="LS55" s="3"/>
      <c r="LT55" s="3"/>
      <c r="LU55" s="3"/>
      <c r="LV55" s="3"/>
      <c r="LW55" s="3"/>
      <c r="LX55" s="3"/>
      <c r="LY55" s="3"/>
      <c r="LZ55" s="3"/>
      <c r="MA55" s="3"/>
      <c r="MB55" s="3"/>
      <c r="MC55" s="3"/>
      <c r="MD55" s="3"/>
      <c r="ME55" s="3"/>
      <c r="MF55" s="3"/>
      <c r="MG55" s="3"/>
      <c r="MH55" s="3"/>
      <c r="MI55" s="3"/>
      <c r="MJ55" s="3"/>
      <c r="MK55" s="3"/>
      <c r="ML55" s="3"/>
      <c r="MM55" s="3"/>
      <c r="MN55" s="3"/>
      <c r="MO55" s="3"/>
      <c r="MP55" s="3"/>
      <c r="MQ55" s="3"/>
      <c r="MR55" s="3"/>
      <c r="MS55" s="3"/>
      <c r="MT55" s="3"/>
      <c r="MU55" s="3"/>
      <c r="MV55" s="3"/>
      <c r="MW55" s="3"/>
      <c r="MX55" s="3"/>
      <c r="MY55" s="3"/>
      <c r="MZ55" s="3"/>
      <c r="NA55" s="3"/>
      <c r="NB55" s="3"/>
      <c r="NC55" s="3"/>
      <c r="ND55" s="3"/>
      <c r="NE55" s="3"/>
      <c r="NF55" s="3"/>
      <c r="NG55" s="3"/>
      <c r="NH55" s="3"/>
      <c r="NI55" s="3"/>
      <c r="NJ55" s="3"/>
      <c r="NK55" s="3"/>
      <c r="NL55" s="3"/>
      <c r="NM55" s="3"/>
      <c r="NN55" s="3"/>
      <c r="NO55" s="3"/>
      <c r="NP55" s="3"/>
      <c r="NQ55" s="3"/>
      <c r="NR55" s="3"/>
      <c r="NS55" s="3"/>
      <c r="NT55" s="3"/>
      <c r="NU55" s="3"/>
      <c r="NV55" s="3"/>
      <c r="NW55" s="3"/>
      <c r="NX55" s="3"/>
      <c r="NY55" s="3"/>
      <c r="NZ55" s="3"/>
      <c r="OA55" s="3"/>
      <c r="OB55" s="3"/>
      <c r="OC55" s="3"/>
      <c r="OD55" s="3"/>
      <c r="OE55" s="3"/>
      <c r="OF55" s="3"/>
      <c r="OG55" s="3"/>
      <c r="OH55" s="3"/>
      <c r="OI55" s="3"/>
      <c r="OJ55" s="3"/>
      <c r="OK55" s="3"/>
      <c r="OL55" s="3"/>
      <c r="OM55" s="3"/>
      <c r="ON55" s="3"/>
      <c r="OO55" s="3"/>
      <c r="OP55" s="3"/>
      <c r="OQ55" s="3"/>
      <c r="OR55" s="3"/>
      <c r="OS55" s="3"/>
      <c r="OT55" s="3"/>
      <c r="OU55" s="3"/>
      <c r="OV55" s="3"/>
      <c r="OW55" s="3"/>
      <c r="OX55" s="3"/>
      <c r="OY55" s="3"/>
      <c r="OZ55" s="3"/>
      <c r="PA55" s="3"/>
      <c r="PB55" s="3"/>
      <c r="PC55" s="3"/>
      <c r="PD55" s="3"/>
      <c r="PE55" s="3"/>
      <c r="PF55" s="3"/>
      <c r="PG55" s="3"/>
      <c r="PH55" s="3"/>
      <c r="PI55" s="3"/>
      <c r="PJ55" s="3"/>
      <c r="PK55" s="3"/>
      <c r="PL55" s="3"/>
      <c r="PM55" s="3"/>
      <c r="PN55" s="3"/>
      <c r="PO55" s="3"/>
      <c r="PP55" s="3"/>
      <c r="PQ55" s="3"/>
      <c r="PR55" s="3"/>
      <c r="PS55" s="3"/>
      <c r="PT55" s="3"/>
      <c r="PU55" s="3"/>
      <c r="PV55" s="3"/>
      <c r="PW55" s="3"/>
      <c r="PX55" s="3"/>
      <c r="PY55" s="3"/>
      <c r="PZ55" s="3"/>
      <c r="QA55" s="3"/>
      <c r="QB55" s="3"/>
      <c r="QC55" s="3"/>
      <c r="QD55" s="3"/>
      <c r="QE55" s="3"/>
      <c r="QF55" s="3"/>
      <c r="QG55" s="3"/>
      <c r="QH55" s="3"/>
      <c r="QI55" s="3"/>
      <c r="QJ55" s="3"/>
      <c r="QK55" s="3"/>
      <c r="QL55" s="3"/>
      <c r="QM55" s="3"/>
      <c r="QN55" s="3"/>
      <c r="QO55" s="3"/>
      <c r="QP55" s="3"/>
      <c r="QQ55" s="3"/>
      <c r="QR55" s="3"/>
      <c r="QS55" s="3"/>
      <c r="QT55" s="3"/>
      <c r="QU55" s="3"/>
      <c r="QV55" s="3"/>
      <c r="QW55" s="3"/>
      <c r="QX55" s="3"/>
      <c r="QY55" s="3"/>
      <c r="QZ55" s="3"/>
      <c r="RA55" s="3"/>
      <c r="RB55" s="3"/>
      <c r="RC55" s="3"/>
      <c r="RD55" s="3"/>
      <c r="RE55" s="3"/>
      <c r="RF55" s="3"/>
      <c r="RG55" s="3"/>
      <c r="RH55" s="3"/>
      <c r="RI55" s="3"/>
      <c r="RJ55" s="3"/>
      <c r="RK55" s="3"/>
      <c r="RL55" s="3"/>
      <c r="RM55" s="3"/>
      <c r="RN55" s="3"/>
      <c r="RO55" s="3"/>
      <c r="RP55" s="3"/>
      <c r="RQ55" s="3"/>
      <c r="RR55" s="3"/>
      <c r="RS55" s="3"/>
      <c r="RT55" s="3"/>
      <c r="RU55" s="3"/>
      <c r="RV55" s="3"/>
      <c r="RW55" s="3"/>
      <c r="RX55" s="3"/>
      <c r="RY55" s="3"/>
      <c r="RZ55" s="3"/>
      <c r="SA55" s="3"/>
      <c r="SB55" s="3"/>
      <c r="SC55" s="3"/>
      <c r="SD55" s="3"/>
      <c r="SE55" s="3"/>
      <c r="SF55" s="3"/>
      <c r="SG55" s="3"/>
      <c r="SH55" s="3"/>
      <c r="SI55" s="3"/>
      <c r="SJ55" s="3"/>
      <c r="SK55" s="3"/>
      <c r="SL55" s="3"/>
      <c r="SM55" s="3"/>
      <c r="SN55" s="3"/>
      <c r="SO55" s="3"/>
      <c r="SP55" s="3"/>
      <c r="SQ55" s="3"/>
      <c r="SR55" s="3"/>
      <c r="SS55" s="3"/>
      <c r="ST55" s="3"/>
      <c r="SU55" s="3"/>
      <c r="SV55" s="3"/>
      <c r="SW55" s="3"/>
      <c r="SX55" s="3"/>
      <c r="SY55" s="3"/>
      <c r="SZ55" s="3"/>
      <c r="TA55" s="3"/>
      <c r="TB55" s="3"/>
      <c r="TC55" s="3"/>
      <c r="TD55" s="3"/>
      <c r="TE55" s="3"/>
      <c r="TF55" s="3"/>
      <c r="TG55" s="3"/>
      <c r="TH55" s="3"/>
      <c r="TI55" s="3"/>
      <c r="TJ55" s="3"/>
      <c r="TK55" s="3"/>
      <c r="TL55" s="3"/>
      <c r="TM55" s="3"/>
      <c r="TN55" s="3"/>
      <c r="TO55" s="3"/>
      <c r="TP55" s="3"/>
      <c r="TQ55" s="3"/>
      <c r="TR55" s="3"/>
      <c r="TS55" s="3"/>
      <c r="TT55" s="3"/>
      <c r="TU55" s="3"/>
      <c r="TV55" s="3"/>
      <c r="TW55" s="3"/>
      <c r="TX55" s="3"/>
      <c r="TY55" s="3"/>
      <c r="TZ55" s="3"/>
      <c r="UA55" s="3"/>
      <c r="UB55" s="3"/>
      <c r="UC55" s="3"/>
      <c r="UD55" s="3"/>
      <c r="UE55" s="3"/>
      <c r="UF55" s="3"/>
      <c r="UG55" s="3"/>
      <c r="UH55" s="3"/>
      <c r="UI55" s="3"/>
      <c r="UJ55" s="3"/>
      <c r="UK55" s="3"/>
      <c r="UL55" s="3"/>
      <c r="UM55" s="3"/>
      <c r="UN55" s="3"/>
      <c r="UO55" s="3"/>
      <c r="UP55" s="3"/>
      <c r="UQ55" s="3"/>
      <c r="UR55" s="3"/>
      <c r="US55" s="3"/>
      <c r="UT55" s="3"/>
      <c r="UU55" s="3"/>
      <c r="UV55" s="3"/>
      <c r="UW55" s="3"/>
      <c r="UX55" s="3"/>
      <c r="UY55" s="3"/>
      <c r="UZ55" s="3"/>
      <c r="VA55" s="3"/>
      <c r="VB55" s="3"/>
      <c r="VC55" s="3"/>
      <c r="VD55" s="3"/>
      <c r="VE55" s="3"/>
      <c r="VF55" s="3"/>
      <c r="VG55" s="3"/>
      <c r="VH55" s="3"/>
      <c r="VI55" s="3"/>
      <c r="VJ55" s="3"/>
      <c r="VK55" s="3"/>
      <c r="VL55" s="3"/>
      <c r="VM55" s="3"/>
      <c r="VN55" s="3"/>
      <c r="VO55" s="3"/>
      <c r="VP55" s="3"/>
      <c r="VQ55" s="3"/>
      <c r="VR55" s="3"/>
      <c r="VS55" s="3"/>
      <c r="VT55" s="3"/>
      <c r="VU55" s="3"/>
      <c r="VV55" s="3"/>
      <c r="VW55" s="3"/>
      <c r="VX55" s="3"/>
      <c r="VY55" s="3"/>
      <c r="VZ55" s="3"/>
      <c r="WA55" s="3"/>
      <c r="WB55" s="3"/>
      <c r="WC55" s="3"/>
      <c r="WD55" s="3"/>
      <c r="WE55" s="3"/>
      <c r="WF55" s="3"/>
      <c r="WG55" s="3"/>
      <c r="WH55" s="3"/>
      <c r="WI55" s="3"/>
      <c r="WJ55" s="3"/>
      <c r="WK55" s="3"/>
      <c r="WL55" s="3"/>
      <c r="WM55" s="3"/>
      <c r="WN55" s="3"/>
      <c r="WO55" s="3"/>
      <c r="WP55" s="3"/>
      <c r="WQ55" s="3"/>
      <c r="WR55" s="3"/>
      <c r="WS55" s="3"/>
      <c r="WT55" s="3"/>
      <c r="WU55" s="3"/>
      <c r="WV55" s="3"/>
      <c r="WW55" s="3"/>
      <c r="WX55" s="3"/>
      <c r="WY55" s="3"/>
      <c r="WZ55" s="3"/>
      <c r="XA55" s="3"/>
      <c r="XB55" s="3"/>
      <c r="XC55" s="3"/>
      <c r="XD55" s="3"/>
      <c r="XE55" s="3"/>
      <c r="XF55" s="3"/>
      <c r="XG55" s="3"/>
      <c r="XH55" s="3"/>
      <c r="XI55" s="3"/>
      <c r="XJ55" s="3"/>
      <c r="XK55" s="3"/>
      <c r="XL55" s="3"/>
      <c r="XM55" s="3"/>
      <c r="XN55" s="3"/>
      <c r="XO55" s="3"/>
      <c r="XP55" s="3"/>
      <c r="XQ55" s="3"/>
      <c r="XR55" s="3"/>
      <c r="XS55" s="3"/>
      <c r="XT55" s="3"/>
      <c r="XU55" s="3"/>
      <c r="XV55" s="3"/>
      <c r="XW55" s="3"/>
      <c r="XX55" s="3"/>
      <c r="XY55" s="3"/>
      <c r="XZ55" s="3"/>
      <c r="YA55" s="3"/>
      <c r="YB55" s="3"/>
      <c r="YC55" s="3"/>
      <c r="YD55" s="3"/>
      <c r="YE55" s="3"/>
      <c r="YF55" s="3"/>
      <c r="YG55" s="3"/>
      <c r="YH55" s="3"/>
      <c r="YI55" s="3"/>
      <c r="YJ55" s="3"/>
      <c r="YK55" s="3"/>
      <c r="YL55" s="3"/>
      <c r="YM55" s="3"/>
      <c r="YN55" s="3"/>
      <c r="YO55" s="3"/>
      <c r="YP55" s="3"/>
      <c r="YQ55" s="3"/>
      <c r="YR55" s="3"/>
      <c r="YS55" s="3"/>
      <c r="YT55" s="3"/>
      <c r="YU55" s="3"/>
      <c r="YV55" s="3"/>
      <c r="YW55" s="3"/>
      <c r="YX55" s="3"/>
      <c r="YY55" s="3"/>
      <c r="YZ55" s="3"/>
      <c r="ZA55" s="3"/>
      <c r="ZB55" s="3"/>
      <c r="ZC55" s="3"/>
      <c r="ZD55" s="3"/>
      <c r="ZE55" s="3"/>
      <c r="ZF55" s="3"/>
      <c r="ZG55" s="3"/>
      <c r="ZH55" s="3"/>
      <c r="ZI55" s="3"/>
      <c r="ZJ55" s="3"/>
      <c r="ZK55" s="3"/>
      <c r="ZL55" s="3"/>
      <c r="ZM55" s="3"/>
      <c r="ZN55" s="3"/>
      <c r="ZO55" s="3"/>
      <c r="ZP55" s="3"/>
      <c r="ZQ55" s="3"/>
      <c r="ZR55" s="3"/>
      <c r="ZS55" s="3"/>
      <c r="ZT55" s="3"/>
      <c r="ZU55" s="3"/>
      <c r="ZV55" s="3"/>
      <c r="ZW55" s="3"/>
      <c r="ZX55" s="3"/>
      <c r="ZY55" s="3"/>
      <c r="ZZ55" s="3"/>
      <c r="AAA55" s="3"/>
      <c r="AAB55" s="3"/>
      <c r="AAC55" s="3"/>
      <c r="AAD55" s="3"/>
      <c r="AAE55" s="3"/>
      <c r="AAF55" s="3"/>
      <c r="AAG55" s="3"/>
      <c r="AAH55" s="3"/>
      <c r="AAI55" s="3"/>
      <c r="AAJ55" s="3"/>
      <c r="AAK55" s="3"/>
      <c r="AAL55" s="3"/>
      <c r="AAM55" s="3"/>
      <c r="AAN55" s="3"/>
      <c r="AAO55" s="3"/>
      <c r="AAP55" s="3"/>
      <c r="AAQ55" s="3"/>
      <c r="AAR55" s="3"/>
      <c r="AAS55" s="3"/>
      <c r="AAT55" s="3"/>
      <c r="AAU55" s="3"/>
      <c r="AAV55" s="3"/>
      <c r="AAW55" s="3"/>
      <c r="AAX55" s="3"/>
      <c r="AAY55" s="3"/>
      <c r="AAZ55" s="3"/>
      <c r="ABA55" s="3"/>
      <c r="ABB55" s="3"/>
      <c r="ABC55" s="3"/>
      <c r="ABD55" s="3"/>
      <c r="ABE55" s="3"/>
      <c r="ABF55" s="3"/>
      <c r="ABG55" s="3"/>
      <c r="ABH55" s="3"/>
      <c r="ABI55" s="3"/>
      <c r="ABJ55" s="3"/>
      <c r="ABK55" s="3"/>
      <c r="ABL55" s="3"/>
      <c r="ABM55" s="3"/>
      <c r="ABN55" s="3"/>
      <c r="ABO55" s="3"/>
      <c r="ABP55" s="3"/>
      <c r="ABQ55" s="3"/>
      <c r="ABR55" s="3"/>
      <c r="ABS55" s="3"/>
      <c r="ABT55" s="3"/>
      <c r="ABU55" s="3"/>
      <c r="ABV55" s="3"/>
      <c r="ABW55" s="3"/>
      <c r="ABX55" s="3"/>
      <c r="ABY55" s="3"/>
      <c r="ABZ55" s="3"/>
      <c r="ACA55" s="3"/>
      <c r="ACB55" s="3"/>
      <c r="ACC55" s="3"/>
      <c r="ACD55" s="3"/>
      <c r="ACE55" s="3"/>
      <c r="ACF55" s="3"/>
      <c r="ACG55" s="3"/>
      <c r="ACH55" s="3"/>
      <c r="ACI55" s="3"/>
      <c r="ACJ55" s="3"/>
      <c r="ACK55" s="3"/>
      <c r="ACL55" s="3"/>
      <c r="ACM55" s="3"/>
      <c r="ACN55" s="3"/>
      <c r="ACO55" s="3"/>
      <c r="ACP55" s="3"/>
      <c r="ACQ55" s="3"/>
      <c r="ACR55" s="3"/>
      <c r="ACS55" s="3"/>
      <c r="ACT55" s="3"/>
      <c r="ACU55" s="3"/>
      <c r="ACV55" s="3"/>
      <c r="ACW55" s="3"/>
      <c r="ACX55" s="3"/>
      <c r="ACY55" s="3"/>
      <c r="ACZ55" s="3"/>
      <c r="ADA55" s="3"/>
      <c r="ADB55" s="3"/>
      <c r="ADC55" s="3"/>
      <c r="ADD55" s="3"/>
      <c r="ADE55" s="3"/>
      <c r="ADF55" s="3"/>
      <c r="ADG55" s="3"/>
      <c r="ADH55" s="3"/>
      <c r="ADI55" s="3"/>
      <c r="ADJ55" s="3"/>
      <c r="ADK55" s="3"/>
      <c r="ADL55" s="3"/>
      <c r="ADM55" s="3"/>
      <c r="ADN55" s="3"/>
      <c r="ADO55" s="3"/>
      <c r="ADP55" s="3"/>
      <c r="ADQ55" s="3"/>
      <c r="ADR55" s="3"/>
      <c r="ADS55" s="3"/>
      <c r="ADT55" s="3"/>
      <c r="ADU55" s="3"/>
      <c r="ADV55" s="3"/>
      <c r="ADW55" s="3"/>
      <c r="ADX55" s="3"/>
      <c r="ADY55" s="3"/>
      <c r="ADZ55" s="3"/>
      <c r="AEA55" s="3"/>
      <c r="AEB55" s="3"/>
      <c r="AEC55" s="3"/>
      <c r="AED55" s="3"/>
      <c r="AEE55" s="3"/>
      <c r="AEF55" s="3"/>
      <c r="AEG55" s="3"/>
      <c r="AEH55" s="3"/>
      <c r="AEI55" s="3"/>
      <c r="AEJ55" s="3"/>
      <c r="AEK55" s="3"/>
      <c r="AEL55" s="3"/>
      <c r="AEM55" s="3"/>
      <c r="AEN55" s="3"/>
      <c r="AEO55" s="3"/>
      <c r="AEP55" s="3"/>
      <c r="AEQ55" s="3"/>
      <c r="AER55" s="3"/>
      <c r="AES55" s="3"/>
      <c r="AET55" s="3"/>
      <c r="AEU55" s="3"/>
      <c r="AEV55" s="3"/>
      <c r="AEW55" s="3"/>
      <c r="AEX55" s="3"/>
      <c r="AEY55" s="3"/>
      <c r="AEZ55" s="3"/>
      <c r="AFA55" s="3"/>
      <c r="AFB55" s="3"/>
      <c r="AFC55" s="3"/>
      <c r="AFD55" s="3"/>
      <c r="AFE55" s="3"/>
      <c r="AFF55" s="3"/>
      <c r="AFG55" s="3"/>
      <c r="AFH55" s="3"/>
      <c r="AFI55" s="3"/>
      <c r="AFJ55" s="3"/>
      <c r="AFK55" s="3"/>
      <c r="AFL55" s="3"/>
      <c r="AFM55" s="3"/>
      <c r="AFN55" s="3"/>
      <c r="AFO55" s="3"/>
      <c r="AFP55" s="3"/>
      <c r="AFQ55" s="3"/>
      <c r="AFR55" s="3"/>
      <c r="AFS55" s="3"/>
      <c r="AFT55" s="3"/>
      <c r="AFU55" s="3"/>
      <c r="AFV55" s="3"/>
      <c r="AFW55" s="3"/>
      <c r="AFX55" s="3"/>
      <c r="AFY55" s="3"/>
      <c r="AFZ55" s="3"/>
      <c r="AGA55" s="3"/>
      <c r="AGB55" s="3"/>
      <c r="AGC55" s="3"/>
      <c r="AGD55" s="3"/>
      <c r="AGE55" s="3"/>
      <c r="AGF55" s="3"/>
      <c r="AGG55" s="3"/>
      <c r="AGH55" s="3"/>
      <c r="AGI55" s="3"/>
      <c r="AGJ55" s="3"/>
      <c r="AGK55" s="3"/>
      <c r="AGL55" s="3"/>
      <c r="AGM55" s="3"/>
      <c r="AGN55" s="3"/>
      <c r="AGO55" s="3"/>
      <c r="AGP55" s="3"/>
      <c r="AGQ55" s="3"/>
      <c r="AGR55" s="3"/>
      <c r="AGS55" s="3"/>
      <c r="AGT55" s="3"/>
      <c r="AGU55" s="3"/>
      <c r="AGV55" s="3"/>
      <c r="AGW55" s="3"/>
      <c r="AGX55" s="3"/>
      <c r="AGY55" s="3"/>
      <c r="AGZ55" s="3"/>
      <c r="AHA55" s="3"/>
      <c r="AHB55" s="3"/>
      <c r="AHC55" s="3"/>
      <c r="AHD55" s="3"/>
      <c r="AHE55" s="3"/>
      <c r="AHF55" s="3"/>
      <c r="AHG55" s="3"/>
      <c r="AHH55" s="3"/>
      <c r="AHI55" s="3"/>
      <c r="AHJ55" s="3"/>
      <c r="AHK55" s="3"/>
      <c r="AHL55" s="3"/>
      <c r="AHM55" s="3"/>
      <c r="AHN55" s="3"/>
      <c r="AHO55" s="3"/>
      <c r="AHP55" s="3"/>
      <c r="AHQ55" s="3"/>
      <c r="AHR55" s="3"/>
      <c r="AHS55" s="3"/>
      <c r="AHT55" s="3"/>
      <c r="AHU55" s="3"/>
      <c r="AHV55" s="3"/>
      <c r="AHW55" s="3"/>
      <c r="AHX55" s="3"/>
      <c r="AHY55" s="3"/>
      <c r="AHZ55" s="3"/>
      <c r="AIA55" s="3"/>
      <c r="AIB55" s="3"/>
      <c r="AIC55" s="3"/>
      <c r="AID55" s="3"/>
      <c r="AIE55" s="3"/>
      <c r="AIF55" s="3"/>
      <c r="AIG55" s="3"/>
      <c r="AIH55" s="3"/>
      <c r="AII55" s="3"/>
      <c r="AIJ55" s="3"/>
      <c r="AIK55" s="3"/>
      <c r="AIL55" s="3"/>
      <c r="AIM55" s="3"/>
      <c r="AIN55" s="3"/>
      <c r="AIO55" s="3"/>
      <c r="AIP55" s="3"/>
      <c r="AIQ55" s="3"/>
      <c r="AIR55" s="3"/>
      <c r="AIS55" s="3"/>
      <c r="AIT55" s="3"/>
      <c r="AIU55" s="3"/>
      <c r="AIV55" s="3"/>
      <c r="AIW55" s="3"/>
      <c r="AIX55" s="3"/>
      <c r="AIY55" s="3"/>
      <c r="AIZ55" s="3"/>
      <c r="AJA55" s="3"/>
      <c r="AJB55" s="3"/>
      <c r="AJC55" s="3"/>
      <c r="AJD55" s="3"/>
      <c r="AJE55" s="3"/>
      <c r="AJF55" s="3"/>
      <c r="AJG55" s="3"/>
      <c r="AJH55" s="3"/>
      <c r="AJI55" s="3"/>
      <c r="AJJ55" s="3"/>
      <c r="AJK55" s="3"/>
      <c r="AJL55" s="3"/>
      <c r="AJM55" s="3"/>
      <c r="AJN55" s="3"/>
      <c r="AJO55" s="3"/>
      <c r="AJP55" s="3"/>
      <c r="AJQ55" s="3"/>
      <c r="AJR55" s="3"/>
      <c r="AJS55" s="3"/>
      <c r="AJT55" s="3"/>
      <c r="AJU55" s="3"/>
      <c r="AJV55" s="3"/>
      <c r="AJW55" s="3"/>
      <c r="AJX55" s="3"/>
      <c r="AJY55" s="3"/>
      <c r="AJZ55" s="3"/>
      <c r="AKA55" s="3"/>
      <c r="AKB55" s="3"/>
      <c r="AKC55" s="3"/>
      <c r="AKD55" s="3"/>
      <c r="AKE55" s="3"/>
      <c r="AKF55" s="3"/>
      <c r="AKG55" s="3"/>
      <c r="AKH55" s="3"/>
      <c r="AKI55" s="3"/>
      <c r="AKJ55" s="3"/>
      <c r="AKK55" s="3"/>
      <c r="AKL55" s="3"/>
      <c r="AKM55" s="3"/>
      <c r="AKN55" s="3"/>
      <c r="AKO55" s="3"/>
      <c r="AKP55" s="3"/>
      <c r="AKQ55" s="3"/>
      <c r="AKR55" s="3"/>
      <c r="AKS55" s="3"/>
      <c r="AKT55" s="3"/>
      <c r="AKU55" s="3"/>
      <c r="AKV55" s="3"/>
      <c r="AKW55" s="3"/>
      <c r="AKX55" s="3"/>
      <c r="AKY55" s="3"/>
      <c r="AKZ55" s="3"/>
      <c r="ALA55" s="3"/>
      <c r="ALB55" s="3"/>
      <c r="ALC55" s="3"/>
      <c r="ALD55" s="3"/>
      <c r="ALE55" s="3"/>
      <c r="ALF55" s="3"/>
      <c r="ALG55" s="3"/>
      <c r="ALH55" s="3"/>
      <c r="ALI55" s="3"/>
      <c r="ALJ55" s="3"/>
      <c r="ALK55" s="3"/>
      <c r="ALL55" s="3"/>
      <c r="ALM55" s="3"/>
      <c r="ALN55" s="3"/>
      <c r="ALO55" s="3"/>
      <c r="ALP55" s="3"/>
      <c r="ALQ55" s="3"/>
      <c r="ALR55" s="3"/>
      <c r="ALS55" s="3"/>
      <c r="ALT55" s="3"/>
      <c r="ALU55" s="3"/>
      <c r="ALV55" s="3"/>
      <c r="ALW55" s="3"/>
      <c r="ALX55" s="3"/>
      <c r="ALY55" s="3"/>
      <c r="ALZ55" s="3"/>
      <c r="AMA55" s="3"/>
      <c r="AMB55" s="3"/>
      <c r="AMC55" s="3"/>
      <c r="AMD55" s="3"/>
      <c r="AME55" s="3"/>
      <c r="AMF55" s="3"/>
      <c r="AMG55" s="3"/>
      <c r="AMH55" s="3"/>
      <c r="AMI55" s="3"/>
      <c r="AMJ55" s="3"/>
      <c r="AMK55" s="3"/>
    </row>
    <row r="56" spans="1:1025" s="1" customFormat="1" ht="14.25" x14ac:dyDescent="0.2">
      <c r="D56" s="101" t="s">
        <v>23</v>
      </c>
      <c r="E56" s="101"/>
      <c r="F56" s="101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  <c r="DS56" s="3"/>
      <c r="DT56" s="3"/>
      <c r="DU56" s="3"/>
      <c r="DV56" s="3"/>
      <c r="DW56" s="3"/>
      <c r="DX56" s="3"/>
      <c r="DY56" s="3"/>
      <c r="DZ56" s="3"/>
      <c r="EA56" s="3"/>
      <c r="EB56" s="3"/>
      <c r="EC56" s="3"/>
      <c r="ED56" s="3"/>
      <c r="EE56" s="3"/>
      <c r="EF56" s="3"/>
      <c r="EG56" s="3"/>
      <c r="EH56" s="3"/>
      <c r="EI56" s="3"/>
      <c r="EJ56" s="3"/>
      <c r="EK56" s="3"/>
      <c r="EL56" s="3"/>
      <c r="EM56" s="3"/>
      <c r="EN56" s="3"/>
      <c r="EO56" s="3"/>
      <c r="EP56" s="3"/>
      <c r="EQ56" s="3"/>
      <c r="ER56" s="3"/>
      <c r="ES56" s="3"/>
      <c r="ET56" s="3"/>
      <c r="EU56" s="3"/>
      <c r="EV56" s="3"/>
      <c r="EW56" s="3"/>
      <c r="EX56" s="3"/>
      <c r="EY56" s="3"/>
      <c r="EZ56" s="3"/>
      <c r="FA56" s="3"/>
      <c r="FB56" s="3"/>
      <c r="FC56" s="3"/>
      <c r="FD56" s="3"/>
      <c r="FE56" s="3"/>
      <c r="FF56" s="3"/>
      <c r="FG56" s="3"/>
      <c r="FH56" s="3"/>
      <c r="FI56" s="3"/>
      <c r="FJ56" s="3"/>
      <c r="FK56" s="3"/>
      <c r="FL56" s="3"/>
      <c r="FM56" s="3"/>
      <c r="FN56" s="3"/>
      <c r="FO56" s="3"/>
      <c r="FP56" s="3"/>
      <c r="FQ56" s="3"/>
      <c r="FR56" s="3"/>
      <c r="FS56" s="3"/>
      <c r="FT56" s="3"/>
      <c r="FU56" s="3"/>
      <c r="FV56" s="3"/>
      <c r="FW56" s="3"/>
      <c r="FX56" s="3"/>
      <c r="FY56" s="3"/>
      <c r="FZ56" s="3"/>
      <c r="GA56" s="3"/>
      <c r="GB56" s="3"/>
      <c r="GC56" s="3"/>
      <c r="GD56" s="3"/>
      <c r="GE56" s="3"/>
      <c r="GF56" s="3"/>
      <c r="GG56" s="3"/>
      <c r="GH56" s="3"/>
      <c r="GI56" s="3"/>
      <c r="GJ56" s="3"/>
      <c r="GK56" s="3"/>
      <c r="GL56" s="3"/>
      <c r="GM56" s="3"/>
      <c r="GN56" s="3"/>
      <c r="GO56" s="3"/>
      <c r="GP56" s="3"/>
      <c r="GQ56" s="3"/>
      <c r="GR56" s="3"/>
      <c r="GS56" s="3"/>
      <c r="GT56" s="3"/>
      <c r="GU56" s="3"/>
      <c r="GV56" s="3"/>
      <c r="GW56" s="3"/>
      <c r="GX56" s="3"/>
      <c r="GY56" s="3"/>
      <c r="GZ56" s="3"/>
      <c r="HA56" s="3"/>
      <c r="HB56" s="3"/>
      <c r="HC56" s="3"/>
      <c r="HD56" s="3"/>
      <c r="HE56" s="3"/>
      <c r="HF56" s="3"/>
      <c r="HG56" s="3"/>
      <c r="HH56" s="3"/>
      <c r="HI56" s="3"/>
      <c r="HJ56" s="3"/>
      <c r="HK56" s="3"/>
      <c r="HL56" s="3"/>
      <c r="HM56" s="3"/>
      <c r="HN56" s="3"/>
      <c r="HO56" s="3"/>
      <c r="HP56" s="3"/>
      <c r="HQ56" s="3"/>
      <c r="HR56" s="3"/>
      <c r="HS56" s="3"/>
      <c r="HT56" s="3"/>
      <c r="HU56" s="3"/>
      <c r="HV56" s="3"/>
      <c r="HW56" s="3"/>
      <c r="HX56" s="3"/>
      <c r="HY56" s="3"/>
      <c r="HZ56" s="3"/>
      <c r="IA56" s="3"/>
      <c r="IB56" s="3"/>
      <c r="IC56" s="3"/>
      <c r="ID56" s="3"/>
      <c r="IE56" s="3"/>
      <c r="IF56" s="3"/>
      <c r="IG56" s="3"/>
      <c r="IH56" s="3"/>
      <c r="II56" s="3"/>
      <c r="IJ56" s="3"/>
      <c r="IK56" s="3"/>
      <c r="IL56" s="3"/>
      <c r="IM56" s="3"/>
      <c r="IN56" s="3"/>
      <c r="IO56" s="3"/>
      <c r="IP56" s="3"/>
      <c r="IQ56" s="3"/>
      <c r="IR56" s="3"/>
      <c r="IS56" s="3"/>
      <c r="IT56" s="3"/>
      <c r="IU56" s="3"/>
      <c r="IV56" s="3"/>
      <c r="IW56" s="3"/>
      <c r="IX56" s="3"/>
      <c r="IY56" s="3"/>
      <c r="IZ56" s="3"/>
      <c r="JA56" s="3"/>
      <c r="JB56" s="3"/>
      <c r="JC56" s="3"/>
      <c r="JD56" s="3"/>
      <c r="JE56" s="3"/>
      <c r="JF56" s="3"/>
      <c r="JG56" s="3"/>
      <c r="JH56" s="3"/>
      <c r="JI56" s="3"/>
      <c r="JJ56" s="3"/>
      <c r="JK56" s="3"/>
      <c r="JL56" s="3"/>
      <c r="JM56" s="3"/>
      <c r="JN56" s="3"/>
      <c r="JO56" s="3"/>
      <c r="JP56" s="3"/>
      <c r="JQ56" s="3"/>
      <c r="JR56" s="3"/>
      <c r="JS56" s="3"/>
      <c r="JT56" s="3"/>
      <c r="JU56" s="3"/>
      <c r="JV56" s="3"/>
      <c r="JW56" s="3"/>
      <c r="JX56" s="3"/>
      <c r="JY56" s="3"/>
      <c r="JZ56" s="3"/>
      <c r="KA56" s="3"/>
      <c r="KB56" s="3"/>
      <c r="KC56" s="3"/>
      <c r="KD56" s="3"/>
      <c r="KE56" s="3"/>
      <c r="KF56" s="3"/>
      <c r="KG56" s="3"/>
      <c r="KH56" s="3"/>
      <c r="KI56" s="3"/>
      <c r="KJ56" s="3"/>
      <c r="KK56" s="3"/>
      <c r="KL56" s="3"/>
      <c r="KM56" s="3"/>
      <c r="KN56" s="3"/>
      <c r="KO56" s="3"/>
      <c r="KP56" s="3"/>
      <c r="KQ56" s="3"/>
      <c r="KR56" s="3"/>
      <c r="KS56" s="3"/>
      <c r="KT56" s="3"/>
      <c r="KU56" s="3"/>
      <c r="KV56" s="3"/>
      <c r="KW56" s="3"/>
      <c r="KX56" s="3"/>
      <c r="KY56" s="3"/>
      <c r="KZ56" s="3"/>
      <c r="LA56" s="3"/>
      <c r="LB56" s="3"/>
      <c r="LC56" s="3"/>
      <c r="LD56" s="3"/>
      <c r="LE56" s="3"/>
      <c r="LF56" s="3"/>
      <c r="LG56" s="3"/>
      <c r="LH56" s="3"/>
      <c r="LI56" s="3"/>
      <c r="LJ56" s="3"/>
      <c r="LK56" s="3"/>
      <c r="LL56" s="3"/>
      <c r="LM56" s="3"/>
      <c r="LN56" s="3"/>
      <c r="LO56" s="3"/>
      <c r="LP56" s="3"/>
      <c r="LQ56" s="3"/>
      <c r="LR56" s="3"/>
      <c r="LS56" s="3"/>
      <c r="LT56" s="3"/>
      <c r="LU56" s="3"/>
      <c r="LV56" s="3"/>
      <c r="LW56" s="3"/>
      <c r="LX56" s="3"/>
      <c r="LY56" s="3"/>
      <c r="LZ56" s="3"/>
      <c r="MA56" s="3"/>
      <c r="MB56" s="3"/>
      <c r="MC56" s="3"/>
      <c r="MD56" s="3"/>
      <c r="ME56" s="3"/>
      <c r="MF56" s="3"/>
      <c r="MG56" s="3"/>
      <c r="MH56" s="3"/>
      <c r="MI56" s="3"/>
      <c r="MJ56" s="3"/>
      <c r="MK56" s="3"/>
      <c r="ML56" s="3"/>
      <c r="MM56" s="3"/>
      <c r="MN56" s="3"/>
      <c r="MO56" s="3"/>
      <c r="MP56" s="3"/>
      <c r="MQ56" s="3"/>
      <c r="MR56" s="3"/>
      <c r="MS56" s="3"/>
      <c r="MT56" s="3"/>
      <c r="MU56" s="3"/>
      <c r="MV56" s="3"/>
      <c r="MW56" s="3"/>
      <c r="MX56" s="3"/>
      <c r="MY56" s="3"/>
      <c r="MZ56" s="3"/>
      <c r="NA56" s="3"/>
      <c r="NB56" s="3"/>
      <c r="NC56" s="3"/>
      <c r="ND56" s="3"/>
      <c r="NE56" s="3"/>
      <c r="NF56" s="3"/>
      <c r="NG56" s="3"/>
      <c r="NH56" s="3"/>
      <c r="NI56" s="3"/>
      <c r="NJ56" s="3"/>
      <c r="NK56" s="3"/>
      <c r="NL56" s="3"/>
      <c r="NM56" s="3"/>
      <c r="NN56" s="3"/>
      <c r="NO56" s="3"/>
      <c r="NP56" s="3"/>
      <c r="NQ56" s="3"/>
      <c r="NR56" s="3"/>
      <c r="NS56" s="3"/>
      <c r="NT56" s="3"/>
      <c r="NU56" s="3"/>
      <c r="NV56" s="3"/>
      <c r="NW56" s="3"/>
      <c r="NX56" s="3"/>
      <c r="NY56" s="3"/>
      <c r="NZ56" s="3"/>
      <c r="OA56" s="3"/>
      <c r="OB56" s="3"/>
      <c r="OC56" s="3"/>
      <c r="OD56" s="3"/>
      <c r="OE56" s="3"/>
      <c r="OF56" s="3"/>
      <c r="OG56" s="3"/>
      <c r="OH56" s="3"/>
      <c r="OI56" s="3"/>
      <c r="OJ56" s="3"/>
      <c r="OK56" s="3"/>
      <c r="OL56" s="3"/>
      <c r="OM56" s="3"/>
      <c r="ON56" s="3"/>
      <c r="OO56" s="3"/>
      <c r="OP56" s="3"/>
      <c r="OQ56" s="3"/>
      <c r="OR56" s="3"/>
      <c r="OS56" s="3"/>
      <c r="OT56" s="3"/>
      <c r="OU56" s="3"/>
      <c r="OV56" s="3"/>
      <c r="OW56" s="3"/>
      <c r="OX56" s="3"/>
      <c r="OY56" s="3"/>
      <c r="OZ56" s="3"/>
      <c r="PA56" s="3"/>
      <c r="PB56" s="3"/>
      <c r="PC56" s="3"/>
      <c r="PD56" s="3"/>
      <c r="PE56" s="3"/>
      <c r="PF56" s="3"/>
      <c r="PG56" s="3"/>
      <c r="PH56" s="3"/>
      <c r="PI56" s="3"/>
      <c r="PJ56" s="3"/>
      <c r="PK56" s="3"/>
      <c r="PL56" s="3"/>
      <c r="PM56" s="3"/>
      <c r="PN56" s="3"/>
      <c r="PO56" s="3"/>
      <c r="PP56" s="3"/>
      <c r="PQ56" s="3"/>
      <c r="PR56" s="3"/>
      <c r="PS56" s="3"/>
      <c r="PT56" s="3"/>
      <c r="PU56" s="3"/>
      <c r="PV56" s="3"/>
      <c r="PW56" s="3"/>
      <c r="PX56" s="3"/>
      <c r="PY56" s="3"/>
      <c r="PZ56" s="3"/>
      <c r="QA56" s="3"/>
      <c r="QB56" s="3"/>
      <c r="QC56" s="3"/>
      <c r="QD56" s="3"/>
      <c r="QE56" s="3"/>
      <c r="QF56" s="3"/>
      <c r="QG56" s="3"/>
      <c r="QH56" s="3"/>
      <c r="QI56" s="3"/>
      <c r="QJ56" s="3"/>
      <c r="QK56" s="3"/>
      <c r="QL56" s="3"/>
      <c r="QM56" s="3"/>
      <c r="QN56" s="3"/>
      <c r="QO56" s="3"/>
      <c r="QP56" s="3"/>
      <c r="QQ56" s="3"/>
      <c r="QR56" s="3"/>
      <c r="QS56" s="3"/>
      <c r="QT56" s="3"/>
      <c r="QU56" s="3"/>
      <c r="QV56" s="3"/>
      <c r="QW56" s="3"/>
      <c r="QX56" s="3"/>
      <c r="QY56" s="3"/>
      <c r="QZ56" s="3"/>
      <c r="RA56" s="3"/>
      <c r="RB56" s="3"/>
      <c r="RC56" s="3"/>
      <c r="RD56" s="3"/>
      <c r="RE56" s="3"/>
      <c r="RF56" s="3"/>
      <c r="RG56" s="3"/>
      <c r="RH56" s="3"/>
      <c r="RI56" s="3"/>
      <c r="RJ56" s="3"/>
      <c r="RK56" s="3"/>
      <c r="RL56" s="3"/>
      <c r="RM56" s="3"/>
      <c r="RN56" s="3"/>
      <c r="RO56" s="3"/>
      <c r="RP56" s="3"/>
      <c r="RQ56" s="3"/>
      <c r="RR56" s="3"/>
      <c r="RS56" s="3"/>
      <c r="RT56" s="3"/>
      <c r="RU56" s="3"/>
      <c r="RV56" s="3"/>
      <c r="RW56" s="3"/>
      <c r="RX56" s="3"/>
      <c r="RY56" s="3"/>
      <c r="RZ56" s="3"/>
      <c r="SA56" s="3"/>
      <c r="SB56" s="3"/>
      <c r="SC56" s="3"/>
      <c r="SD56" s="3"/>
      <c r="SE56" s="3"/>
      <c r="SF56" s="3"/>
      <c r="SG56" s="3"/>
      <c r="SH56" s="3"/>
      <c r="SI56" s="3"/>
      <c r="SJ56" s="3"/>
      <c r="SK56" s="3"/>
      <c r="SL56" s="3"/>
      <c r="SM56" s="3"/>
      <c r="SN56" s="3"/>
      <c r="SO56" s="3"/>
      <c r="SP56" s="3"/>
      <c r="SQ56" s="3"/>
      <c r="SR56" s="3"/>
      <c r="SS56" s="3"/>
      <c r="ST56" s="3"/>
      <c r="SU56" s="3"/>
      <c r="SV56" s="3"/>
      <c r="SW56" s="3"/>
      <c r="SX56" s="3"/>
      <c r="SY56" s="3"/>
      <c r="SZ56" s="3"/>
      <c r="TA56" s="3"/>
      <c r="TB56" s="3"/>
      <c r="TC56" s="3"/>
      <c r="TD56" s="3"/>
      <c r="TE56" s="3"/>
      <c r="TF56" s="3"/>
      <c r="TG56" s="3"/>
      <c r="TH56" s="3"/>
      <c r="TI56" s="3"/>
      <c r="TJ56" s="3"/>
      <c r="TK56" s="3"/>
      <c r="TL56" s="3"/>
      <c r="TM56" s="3"/>
      <c r="TN56" s="3"/>
      <c r="TO56" s="3"/>
      <c r="TP56" s="3"/>
      <c r="TQ56" s="3"/>
      <c r="TR56" s="3"/>
      <c r="TS56" s="3"/>
      <c r="TT56" s="3"/>
      <c r="TU56" s="3"/>
      <c r="TV56" s="3"/>
      <c r="TW56" s="3"/>
      <c r="TX56" s="3"/>
      <c r="TY56" s="3"/>
      <c r="TZ56" s="3"/>
      <c r="UA56" s="3"/>
      <c r="UB56" s="3"/>
      <c r="UC56" s="3"/>
      <c r="UD56" s="3"/>
      <c r="UE56" s="3"/>
      <c r="UF56" s="3"/>
      <c r="UG56" s="3"/>
      <c r="UH56" s="3"/>
      <c r="UI56" s="3"/>
      <c r="UJ56" s="3"/>
      <c r="UK56" s="3"/>
      <c r="UL56" s="3"/>
      <c r="UM56" s="3"/>
      <c r="UN56" s="3"/>
      <c r="UO56" s="3"/>
      <c r="UP56" s="3"/>
      <c r="UQ56" s="3"/>
      <c r="UR56" s="3"/>
      <c r="US56" s="3"/>
      <c r="UT56" s="3"/>
      <c r="UU56" s="3"/>
      <c r="UV56" s="3"/>
      <c r="UW56" s="3"/>
      <c r="UX56" s="3"/>
      <c r="UY56" s="3"/>
      <c r="UZ56" s="3"/>
      <c r="VA56" s="3"/>
      <c r="VB56" s="3"/>
      <c r="VC56" s="3"/>
      <c r="VD56" s="3"/>
      <c r="VE56" s="3"/>
      <c r="VF56" s="3"/>
      <c r="VG56" s="3"/>
      <c r="VH56" s="3"/>
      <c r="VI56" s="3"/>
      <c r="VJ56" s="3"/>
      <c r="VK56" s="3"/>
      <c r="VL56" s="3"/>
      <c r="VM56" s="3"/>
      <c r="VN56" s="3"/>
      <c r="VO56" s="3"/>
      <c r="VP56" s="3"/>
      <c r="VQ56" s="3"/>
      <c r="VR56" s="3"/>
      <c r="VS56" s="3"/>
      <c r="VT56" s="3"/>
      <c r="VU56" s="3"/>
      <c r="VV56" s="3"/>
      <c r="VW56" s="3"/>
      <c r="VX56" s="3"/>
      <c r="VY56" s="3"/>
      <c r="VZ56" s="3"/>
      <c r="WA56" s="3"/>
      <c r="WB56" s="3"/>
      <c r="WC56" s="3"/>
      <c r="WD56" s="3"/>
      <c r="WE56" s="3"/>
      <c r="WF56" s="3"/>
      <c r="WG56" s="3"/>
      <c r="WH56" s="3"/>
      <c r="WI56" s="3"/>
      <c r="WJ56" s="3"/>
      <c r="WK56" s="3"/>
      <c r="WL56" s="3"/>
      <c r="WM56" s="3"/>
      <c r="WN56" s="3"/>
      <c r="WO56" s="3"/>
      <c r="WP56" s="3"/>
      <c r="WQ56" s="3"/>
      <c r="WR56" s="3"/>
      <c r="WS56" s="3"/>
      <c r="WT56" s="3"/>
      <c r="WU56" s="3"/>
      <c r="WV56" s="3"/>
      <c r="WW56" s="3"/>
      <c r="WX56" s="3"/>
      <c r="WY56" s="3"/>
      <c r="WZ56" s="3"/>
      <c r="XA56" s="3"/>
      <c r="XB56" s="3"/>
      <c r="XC56" s="3"/>
      <c r="XD56" s="3"/>
      <c r="XE56" s="3"/>
      <c r="XF56" s="3"/>
      <c r="XG56" s="3"/>
      <c r="XH56" s="3"/>
      <c r="XI56" s="3"/>
      <c r="XJ56" s="3"/>
      <c r="XK56" s="3"/>
      <c r="XL56" s="3"/>
      <c r="XM56" s="3"/>
      <c r="XN56" s="3"/>
      <c r="XO56" s="3"/>
      <c r="XP56" s="3"/>
      <c r="XQ56" s="3"/>
      <c r="XR56" s="3"/>
      <c r="XS56" s="3"/>
      <c r="XT56" s="3"/>
      <c r="XU56" s="3"/>
      <c r="XV56" s="3"/>
      <c r="XW56" s="3"/>
      <c r="XX56" s="3"/>
      <c r="XY56" s="3"/>
      <c r="XZ56" s="3"/>
      <c r="YA56" s="3"/>
      <c r="YB56" s="3"/>
      <c r="YC56" s="3"/>
      <c r="YD56" s="3"/>
      <c r="YE56" s="3"/>
      <c r="YF56" s="3"/>
      <c r="YG56" s="3"/>
      <c r="YH56" s="3"/>
      <c r="YI56" s="3"/>
      <c r="YJ56" s="3"/>
      <c r="YK56" s="3"/>
      <c r="YL56" s="3"/>
      <c r="YM56" s="3"/>
      <c r="YN56" s="3"/>
      <c r="YO56" s="3"/>
      <c r="YP56" s="3"/>
      <c r="YQ56" s="3"/>
      <c r="YR56" s="3"/>
      <c r="YS56" s="3"/>
      <c r="YT56" s="3"/>
      <c r="YU56" s="3"/>
      <c r="YV56" s="3"/>
      <c r="YW56" s="3"/>
      <c r="YX56" s="3"/>
      <c r="YY56" s="3"/>
      <c r="YZ56" s="3"/>
      <c r="ZA56" s="3"/>
      <c r="ZB56" s="3"/>
      <c r="ZC56" s="3"/>
      <c r="ZD56" s="3"/>
      <c r="ZE56" s="3"/>
      <c r="ZF56" s="3"/>
      <c r="ZG56" s="3"/>
      <c r="ZH56" s="3"/>
      <c r="ZI56" s="3"/>
      <c r="ZJ56" s="3"/>
      <c r="ZK56" s="3"/>
      <c r="ZL56" s="3"/>
      <c r="ZM56" s="3"/>
      <c r="ZN56" s="3"/>
      <c r="ZO56" s="3"/>
      <c r="ZP56" s="3"/>
      <c r="ZQ56" s="3"/>
      <c r="ZR56" s="3"/>
      <c r="ZS56" s="3"/>
      <c r="ZT56" s="3"/>
      <c r="ZU56" s="3"/>
      <c r="ZV56" s="3"/>
      <c r="ZW56" s="3"/>
      <c r="ZX56" s="3"/>
      <c r="ZY56" s="3"/>
      <c r="ZZ56" s="3"/>
      <c r="AAA56" s="3"/>
      <c r="AAB56" s="3"/>
      <c r="AAC56" s="3"/>
      <c r="AAD56" s="3"/>
      <c r="AAE56" s="3"/>
      <c r="AAF56" s="3"/>
      <c r="AAG56" s="3"/>
      <c r="AAH56" s="3"/>
      <c r="AAI56" s="3"/>
      <c r="AAJ56" s="3"/>
      <c r="AAK56" s="3"/>
      <c r="AAL56" s="3"/>
      <c r="AAM56" s="3"/>
      <c r="AAN56" s="3"/>
      <c r="AAO56" s="3"/>
      <c r="AAP56" s="3"/>
      <c r="AAQ56" s="3"/>
      <c r="AAR56" s="3"/>
      <c r="AAS56" s="3"/>
      <c r="AAT56" s="3"/>
      <c r="AAU56" s="3"/>
      <c r="AAV56" s="3"/>
      <c r="AAW56" s="3"/>
      <c r="AAX56" s="3"/>
      <c r="AAY56" s="3"/>
      <c r="AAZ56" s="3"/>
      <c r="ABA56" s="3"/>
      <c r="ABB56" s="3"/>
      <c r="ABC56" s="3"/>
      <c r="ABD56" s="3"/>
      <c r="ABE56" s="3"/>
      <c r="ABF56" s="3"/>
      <c r="ABG56" s="3"/>
      <c r="ABH56" s="3"/>
      <c r="ABI56" s="3"/>
      <c r="ABJ56" s="3"/>
      <c r="ABK56" s="3"/>
      <c r="ABL56" s="3"/>
      <c r="ABM56" s="3"/>
      <c r="ABN56" s="3"/>
      <c r="ABO56" s="3"/>
      <c r="ABP56" s="3"/>
      <c r="ABQ56" s="3"/>
      <c r="ABR56" s="3"/>
      <c r="ABS56" s="3"/>
      <c r="ABT56" s="3"/>
      <c r="ABU56" s="3"/>
      <c r="ABV56" s="3"/>
      <c r="ABW56" s="3"/>
      <c r="ABX56" s="3"/>
      <c r="ABY56" s="3"/>
      <c r="ABZ56" s="3"/>
      <c r="ACA56" s="3"/>
      <c r="ACB56" s="3"/>
      <c r="ACC56" s="3"/>
      <c r="ACD56" s="3"/>
      <c r="ACE56" s="3"/>
      <c r="ACF56" s="3"/>
      <c r="ACG56" s="3"/>
      <c r="ACH56" s="3"/>
      <c r="ACI56" s="3"/>
      <c r="ACJ56" s="3"/>
      <c r="ACK56" s="3"/>
      <c r="ACL56" s="3"/>
      <c r="ACM56" s="3"/>
      <c r="ACN56" s="3"/>
      <c r="ACO56" s="3"/>
      <c r="ACP56" s="3"/>
      <c r="ACQ56" s="3"/>
      <c r="ACR56" s="3"/>
      <c r="ACS56" s="3"/>
      <c r="ACT56" s="3"/>
      <c r="ACU56" s="3"/>
      <c r="ACV56" s="3"/>
      <c r="ACW56" s="3"/>
      <c r="ACX56" s="3"/>
      <c r="ACY56" s="3"/>
      <c r="ACZ56" s="3"/>
      <c r="ADA56" s="3"/>
      <c r="ADB56" s="3"/>
      <c r="ADC56" s="3"/>
      <c r="ADD56" s="3"/>
      <c r="ADE56" s="3"/>
      <c r="ADF56" s="3"/>
      <c r="ADG56" s="3"/>
      <c r="ADH56" s="3"/>
      <c r="ADI56" s="3"/>
      <c r="ADJ56" s="3"/>
      <c r="ADK56" s="3"/>
      <c r="ADL56" s="3"/>
      <c r="ADM56" s="3"/>
      <c r="ADN56" s="3"/>
      <c r="ADO56" s="3"/>
      <c r="ADP56" s="3"/>
      <c r="ADQ56" s="3"/>
      <c r="ADR56" s="3"/>
      <c r="ADS56" s="3"/>
      <c r="ADT56" s="3"/>
      <c r="ADU56" s="3"/>
      <c r="ADV56" s="3"/>
      <c r="ADW56" s="3"/>
      <c r="ADX56" s="3"/>
      <c r="ADY56" s="3"/>
      <c r="ADZ56" s="3"/>
      <c r="AEA56" s="3"/>
      <c r="AEB56" s="3"/>
      <c r="AEC56" s="3"/>
      <c r="AED56" s="3"/>
      <c r="AEE56" s="3"/>
      <c r="AEF56" s="3"/>
      <c r="AEG56" s="3"/>
      <c r="AEH56" s="3"/>
      <c r="AEI56" s="3"/>
      <c r="AEJ56" s="3"/>
      <c r="AEK56" s="3"/>
      <c r="AEL56" s="3"/>
      <c r="AEM56" s="3"/>
      <c r="AEN56" s="3"/>
      <c r="AEO56" s="3"/>
      <c r="AEP56" s="3"/>
      <c r="AEQ56" s="3"/>
      <c r="AER56" s="3"/>
      <c r="AES56" s="3"/>
      <c r="AET56" s="3"/>
      <c r="AEU56" s="3"/>
      <c r="AEV56" s="3"/>
      <c r="AEW56" s="3"/>
      <c r="AEX56" s="3"/>
      <c r="AEY56" s="3"/>
      <c r="AEZ56" s="3"/>
      <c r="AFA56" s="3"/>
      <c r="AFB56" s="3"/>
      <c r="AFC56" s="3"/>
      <c r="AFD56" s="3"/>
      <c r="AFE56" s="3"/>
      <c r="AFF56" s="3"/>
      <c r="AFG56" s="3"/>
      <c r="AFH56" s="3"/>
      <c r="AFI56" s="3"/>
      <c r="AFJ56" s="3"/>
      <c r="AFK56" s="3"/>
      <c r="AFL56" s="3"/>
      <c r="AFM56" s="3"/>
      <c r="AFN56" s="3"/>
      <c r="AFO56" s="3"/>
      <c r="AFP56" s="3"/>
      <c r="AFQ56" s="3"/>
      <c r="AFR56" s="3"/>
      <c r="AFS56" s="3"/>
      <c r="AFT56" s="3"/>
      <c r="AFU56" s="3"/>
      <c r="AFV56" s="3"/>
      <c r="AFW56" s="3"/>
      <c r="AFX56" s="3"/>
      <c r="AFY56" s="3"/>
      <c r="AFZ56" s="3"/>
      <c r="AGA56" s="3"/>
      <c r="AGB56" s="3"/>
      <c r="AGC56" s="3"/>
      <c r="AGD56" s="3"/>
      <c r="AGE56" s="3"/>
      <c r="AGF56" s="3"/>
      <c r="AGG56" s="3"/>
      <c r="AGH56" s="3"/>
      <c r="AGI56" s="3"/>
      <c r="AGJ56" s="3"/>
      <c r="AGK56" s="3"/>
      <c r="AGL56" s="3"/>
      <c r="AGM56" s="3"/>
      <c r="AGN56" s="3"/>
      <c r="AGO56" s="3"/>
      <c r="AGP56" s="3"/>
      <c r="AGQ56" s="3"/>
      <c r="AGR56" s="3"/>
      <c r="AGS56" s="3"/>
      <c r="AGT56" s="3"/>
      <c r="AGU56" s="3"/>
      <c r="AGV56" s="3"/>
      <c r="AGW56" s="3"/>
      <c r="AGX56" s="3"/>
      <c r="AGY56" s="3"/>
      <c r="AGZ56" s="3"/>
      <c r="AHA56" s="3"/>
      <c r="AHB56" s="3"/>
      <c r="AHC56" s="3"/>
      <c r="AHD56" s="3"/>
      <c r="AHE56" s="3"/>
      <c r="AHF56" s="3"/>
      <c r="AHG56" s="3"/>
      <c r="AHH56" s="3"/>
      <c r="AHI56" s="3"/>
      <c r="AHJ56" s="3"/>
      <c r="AHK56" s="3"/>
      <c r="AHL56" s="3"/>
      <c r="AHM56" s="3"/>
      <c r="AHN56" s="3"/>
      <c r="AHO56" s="3"/>
      <c r="AHP56" s="3"/>
      <c r="AHQ56" s="3"/>
      <c r="AHR56" s="3"/>
      <c r="AHS56" s="3"/>
      <c r="AHT56" s="3"/>
      <c r="AHU56" s="3"/>
      <c r="AHV56" s="3"/>
      <c r="AHW56" s="3"/>
      <c r="AHX56" s="3"/>
      <c r="AHY56" s="3"/>
      <c r="AHZ56" s="3"/>
      <c r="AIA56" s="3"/>
      <c r="AIB56" s="3"/>
      <c r="AIC56" s="3"/>
      <c r="AID56" s="3"/>
      <c r="AIE56" s="3"/>
      <c r="AIF56" s="3"/>
      <c r="AIG56" s="3"/>
      <c r="AIH56" s="3"/>
      <c r="AII56" s="3"/>
      <c r="AIJ56" s="3"/>
      <c r="AIK56" s="3"/>
      <c r="AIL56" s="3"/>
      <c r="AIM56" s="3"/>
      <c r="AIN56" s="3"/>
      <c r="AIO56" s="3"/>
      <c r="AIP56" s="3"/>
      <c r="AIQ56" s="3"/>
      <c r="AIR56" s="3"/>
      <c r="AIS56" s="3"/>
      <c r="AIT56" s="3"/>
      <c r="AIU56" s="3"/>
      <c r="AIV56" s="3"/>
      <c r="AIW56" s="3"/>
      <c r="AIX56" s="3"/>
      <c r="AIY56" s="3"/>
      <c r="AIZ56" s="3"/>
      <c r="AJA56" s="3"/>
      <c r="AJB56" s="3"/>
      <c r="AJC56" s="3"/>
      <c r="AJD56" s="3"/>
      <c r="AJE56" s="3"/>
      <c r="AJF56" s="3"/>
      <c r="AJG56" s="3"/>
      <c r="AJH56" s="3"/>
      <c r="AJI56" s="3"/>
      <c r="AJJ56" s="3"/>
      <c r="AJK56" s="3"/>
      <c r="AJL56" s="3"/>
      <c r="AJM56" s="3"/>
      <c r="AJN56" s="3"/>
      <c r="AJO56" s="3"/>
      <c r="AJP56" s="3"/>
      <c r="AJQ56" s="3"/>
      <c r="AJR56" s="3"/>
      <c r="AJS56" s="3"/>
      <c r="AJT56" s="3"/>
      <c r="AJU56" s="3"/>
      <c r="AJV56" s="3"/>
      <c r="AJW56" s="3"/>
      <c r="AJX56" s="3"/>
      <c r="AJY56" s="3"/>
      <c r="AJZ56" s="3"/>
      <c r="AKA56" s="3"/>
      <c r="AKB56" s="3"/>
      <c r="AKC56" s="3"/>
      <c r="AKD56" s="3"/>
      <c r="AKE56" s="3"/>
      <c r="AKF56" s="3"/>
      <c r="AKG56" s="3"/>
      <c r="AKH56" s="3"/>
      <c r="AKI56" s="3"/>
      <c r="AKJ56" s="3"/>
      <c r="AKK56" s="3"/>
      <c r="AKL56" s="3"/>
      <c r="AKM56" s="3"/>
      <c r="AKN56" s="3"/>
      <c r="AKO56" s="3"/>
      <c r="AKP56" s="3"/>
      <c r="AKQ56" s="3"/>
      <c r="AKR56" s="3"/>
      <c r="AKS56" s="3"/>
      <c r="AKT56" s="3"/>
      <c r="AKU56" s="3"/>
      <c r="AKV56" s="3"/>
      <c r="AKW56" s="3"/>
      <c r="AKX56" s="3"/>
      <c r="AKY56" s="3"/>
      <c r="AKZ56" s="3"/>
      <c r="ALA56" s="3"/>
      <c r="ALB56" s="3"/>
      <c r="ALC56" s="3"/>
      <c r="ALD56" s="3"/>
      <c r="ALE56" s="3"/>
      <c r="ALF56" s="3"/>
      <c r="ALG56" s="3"/>
      <c r="ALH56" s="3"/>
      <c r="ALI56" s="3"/>
      <c r="ALJ56" s="3"/>
      <c r="ALK56" s="3"/>
      <c r="ALL56" s="3"/>
      <c r="ALM56" s="3"/>
      <c r="ALN56" s="3"/>
      <c r="ALO56" s="3"/>
      <c r="ALP56" s="3"/>
      <c r="ALQ56" s="3"/>
      <c r="ALR56" s="3"/>
      <c r="ALS56" s="3"/>
      <c r="ALT56" s="3"/>
      <c r="ALU56" s="3"/>
      <c r="ALV56" s="3"/>
      <c r="ALW56" s="3"/>
      <c r="ALX56" s="3"/>
      <c r="ALY56" s="3"/>
      <c r="ALZ56" s="3"/>
      <c r="AMA56" s="3"/>
      <c r="AMB56" s="3"/>
      <c r="AMC56" s="3"/>
      <c r="AMD56" s="3"/>
      <c r="AME56" s="3"/>
      <c r="AMF56" s="3"/>
      <c r="AMG56" s="3"/>
      <c r="AMH56" s="3"/>
      <c r="AMI56" s="3"/>
      <c r="AMJ56" s="3"/>
      <c r="AMK56" s="3"/>
    </row>
  </sheetData>
  <mergeCells count="16">
    <mergeCell ref="D2:F2"/>
    <mergeCell ref="D3:F3"/>
    <mergeCell ref="D4:F4"/>
    <mergeCell ref="D5:F5"/>
    <mergeCell ref="D7:F8"/>
    <mergeCell ref="G11:H11"/>
    <mergeCell ref="B13:H13"/>
    <mergeCell ref="B14:H14"/>
    <mergeCell ref="B17:H18"/>
    <mergeCell ref="E33:F33"/>
    <mergeCell ref="B11:D11"/>
    <mergeCell ref="E11:F11"/>
    <mergeCell ref="B36:H37"/>
    <mergeCell ref="E50:F50"/>
    <mergeCell ref="D55:F55"/>
    <mergeCell ref="D56:F56"/>
  </mergeCells>
  <pageMargins left="0.78749999999999998" right="0.78749999999999998" top="1.0631944444444399" bottom="1.0631944444444399" header="0.51180555555555496" footer="0.78749999999999998"/>
  <pageSetup paperSize="9" scale="65" firstPageNumber="0" fitToHeight="0" orientation="portrait" horizontalDpi="300" verticalDpi="300" r:id="rId1"/>
  <headerFooter>
    <oddFooter>&amp;C&amp;"Times New Roman,Normal"&amp;12Página 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69"/>
  <sheetViews>
    <sheetView topLeftCell="A41" zoomScaleNormal="100" workbookViewId="0">
      <selection activeCell="G51" sqref="G51:G63"/>
    </sheetView>
  </sheetViews>
  <sheetFormatPr defaultRowHeight="15" x14ac:dyDescent="0.25"/>
  <cols>
    <col min="1" max="1" width="2.42578125" style="1" customWidth="1"/>
    <col min="2" max="2" width="5.7109375" style="1" customWidth="1"/>
    <col min="3" max="3" width="9.140625" style="1" customWidth="1"/>
    <col min="4" max="4" width="59.42578125" style="1" customWidth="1"/>
    <col min="5" max="5" width="22.5703125" style="1" customWidth="1"/>
    <col min="6" max="6" width="12.140625" style="1" customWidth="1"/>
    <col min="7" max="7" width="12.5703125" style="1" customWidth="1"/>
    <col min="8" max="8" width="10.28515625" style="1" customWidth="1"/>
    <col min="9" max="1025" width="8.7109375" style="3" customWidth="1"/>
  </cols>
  <sheetData>
    <row r="1" spans="2:15" ht="20.25" x14ac:dyDescent="0.25">
      <c r="D1" s="4"/>
      <c r="E1" s="4"/>
      <c r="F1" s="4"/>
      <c r="G1" s="5"/>
      <c r="H1" s="5"/>
      <c r="I1" s="6"/>
      <c r="J1" s="6"/>
      <c r="K1" s="6"/>
      <c r="L1" s="6"/>
      <c r="M1" s="6"/>
      <c r="N1" s="6"/>
      <c r="O1" s="6"/>
    </row>
    <row r="2" spans="2:15" ht="20.25" x14ac:dyDescent="0.25">
      <c r="B2" s="7"/>
      <c r="C2" s="8"/>
      <c r="D2" s="109" t="s">
        <v>0</v>
      </c>
      <c r="E2" s="109"/>
      <c r="F2" s="109"/>
      <c r="G2" s="9"/>
      <c r="H2" s="10"/>
      <c r="I2" s="6"/>
      <c r="J2" s="6"/>
      <c r="K2" s="6"/>
      <c r="L2" s="6"/>
      <c r="M2" s="6"/>
      <c r="N2" s="6"/>
      <c r="O2" s="6"/>
    </row>
    <row r="3" spans="2:15" x14ac:dyDescent="0.25">
      <c r="B3" s="11"/>
      <c r="D3" s="110" t="s">
        <v>1</v>
      </c>
      <c r="E3" s="110"/>
      <c r="F3" s="110"/>
      <c r="G3" s="12"/>
      <c r="H3" s="13"/>
      <c r="I3" s="14"/>
      <c r="J3" s="14"/>
      <c r="K3" s="14"/>
      <c r="L3" s="14"/>
      <c r="M3" s="14"/>
      <c r="N3" s="14"/>
      <c r="O3" s="14"/>
    </row>
    <row r="4" spans="2:15" x14ac:dyDescent="0.25">
      <c r="B4" s="11"/>
      <c r="D4" s="110" t="s">
        <v>2</v>
      </c>
      <c r="E4" s="110"/>
      <c r="F4" s="110"/>
      <c r="G4" s="12"/>
      <c r="H4" s="13"/>
      <c r="I4" s="14"/>
      <c r="J4" s="14"/>
      <c r="K4" s="14"/>
      <c r="L4" s="14"/>
      <c r="M4" s="14"/>
      <c r="N4" s="14"/>
      <c r="O4" s="14"/>
    </row>
    <row r="5" spans="2:15" x14ac:dyDescent="0.25">
      <c r="B5" s="11"/>
      <c r="D5" s="110" t="s">
        <v>3</v>
      </c>
      <c r="E5" s="110"/>
      <c r="F5" s="110"/>
      <c r="G5" s="12"/>
      <c r="H5" s="13"/>
      <c r="I5" s="14"/>
      <c r="J5" s="14"/>
      <c r="K5" s="14"/>
      <c r="L5" s="14"/>
      <c r="M5" s="14"/>
      <c r="N5" s="14"/>
      <c r="O5" s="14"/>
    </row>
    <row r="6" spans="2:15" x14ac:dyDescent="0.25">
      <c r="B6" s="11"/>
      <c r="H6" s="15"/>
    </row>
    <row r="7" spans="2:15" x14ac:dyDescent="0.25">
      <c r="B7" s="11"/>
      <c r="D7" s="111" t="s">
        <v>4</v>
      </c>
      <c r="E7" s="111"/>
      <c r="F7" s="111"/>
      <c r="H7" s="15"/>
    </row>
    <row r="8" spans="2:15" x14ac:dyDescent="0.25">
      <c r="B8" s="11"/>
      <c r="D8" s="111"/>
      <c r="E8" s="111"/>
      <c r="F8" s="111"/>
      <c r="H8" s="15"/>
    </row>
    <row r="9" spans="2:15" x14ac:dyDescent="0.25">
      <c r="B9" s="11"/>
      <c r="H9" s="15"/>
    </row>
    <row r="10" spans="2:15" x14ac:dyDescent="0.25">
      <c r="B10" s="16"/>
      <c r="C10" s="2"/>
      <c r="D10" s="2"/>
      <c r="E10" s="2"/>
      <c r="F10" s="2"/>
      <c r="G10" s="2"/>
      <c r="H10" s="17"/>
    </row>
    <row r="11" spans="2:15" ht="17.100000000000001" customHeight="1" x14ac:dyDescent="0.25">
      <c r="B11" s="105" t="s">
        <v>61</v>
      </c>
      <c r="C11" s="105"/>
      <c r="D11" s="105"/>
      <c r="E11" s="106" t="s">
        <v>5</v>
      </c>
      <c r="F11" s="106"/>
      <c r="G11" s="107">
        <f>G46+G65</f>
        <v>0</v>
      </c>
      <c r="H11" s="106"/>
    </row>
    <row r="12" spans="2:15" x14ac:dyDescent="0.25">
      <c r="B12" s="18"/>
      <c r="C12" s="19"/>
      <c r="D12" s="20"/>
      <c r="E12" s="21"/>
      <c r="F12" s="22"/>
      <c r="G12" s="23"/>
      <c r="H12" s="24"/>
    </row>
    <row r="13" spans="2:15" ht="17.100000000000001" customHeight="1" x14ac:dyDescent="0.25">
      <c r="B13" s="108" t="s">
        <v>112</v>
      </c>
      <c r="C13" s="108"/>
      <c r="D13" s="108"/>
      <c r="E13" s="108"/>
      <c r="F13" s="108"/>
      <c r="G13" s="108"/>
      <c r="H13" s="108"/>
    </row>
    <row r="14" spans="2:15" ht="17.100000000000001" customHeight="1" x14ac:dyDescent="0.25">
      <c r="B14" s="108" t="s">
        <v>113</v>
      </c>
      <c r="C14" s="108"/>
      <c r="D14" s="108"/>
      <c r="E14" s="108"/>
      <c r="F14" s="108"/>
      <c r="G14" s="108"/>
      <c r="H14" s="108"/>
    </row>
    <row r="15" spans="2:15" x14ac:dyDescent="0.25">
      <c r="B15" s="2"/>
      <c r="C15" s="2"/>
      <c r="D15" s="2"/>
      <c r="E15" s="2"/>
      <c r="F15" s="2"/>
      <c r="G15" s="2"/>
      <c r="H15" s="2"/>
    </row>
    <row r="16" spans="2:15" ht="9.9499999999999993" customHeight="1" thickBot="1" x14ac:dyDescent="0.3"/>
    <row r="17" spans="2:8" ht="15" customHeight="1" thickTop="1" thickBot="1" x14ac:dyDescent="0.3">
      <c r="B17" s="102" t="s">
        <v>6</v>
      </c>
      <c r="C17" s="102"/>
      <c r="D17" s="102"/>
      <c r="E17" s="102"/>
      <c r="F17" s="102"/>
      <c r="G17" s="102"/>
      <c r="H17" s="102"/>
    </row>
    <row r="18" spans="2:8" ht="15" customHeight="1" thickTop="1" x14ac:dyDescent="0.25">
      <c r="B18" s="102"/>
      <c r="C18" s="102"/>
      <c r="D18" s="102"/>
      <c r="E18" s="102"/>
      <c r="F18" s="102"/>
      <c r="G18" s="102"/>
      <c r="H18" s="102"/>
    </row>
    <row r="19" spans="2:8" ht="20.100000000000001" customHeight="1" x14ac:dyDescent="0.25">
      <c r="B19" s="25" t="s">
        <v>7</v>
      </c>
      <c r="C19" s="26" t="s">
        <v>8</v>
      </c>
      <c r="D19" s="26" t="s">
        <v>9</v>
      </c>
      <c r="E19" s="26" t="s">
        <v>10</v>
      </c>
      <c r="F19" s="26" t="s">
        <v>11</v>
      </c>
      <c r="G19" s="26" t="s">
        <v>12</v>
      </c>
      <c r="H19" s="27" t="s">
        <v>13</v>
      </c>
    </row>
    <row r="20" spans="2:8" ht="20.100000000000001" customHeight="1" x14ac:dyDescent="0.25">
      <c r="B20" s="28">
        <v>1</v>
      </c>
      <c r="C20" s="38">
        <v>10</v>
      </c>
      <c r="D20" s="38" t="s">
        <v>45</v>
      </c>
      <c r="E20" s="38">
        <v>40130402</v>
      </c>
      <c r="F20" s="38" t="s">
        <v>14</v>
      </c>
      <c r="G20" s="57"/>
      <c r="H20" s="58">
        <f t="shared" ref="H20:H44" si="0">G20*C20</f>
        <v>0</v>
      </c>
    </row>
    <row r="21" spans="2:8" ht="20.100000000000001" customHeight="1" x14ac:dyDescent="0.25">
      <c r="B21" s="28">
        <v>2</v>
      </c>
      <c r="C21" s="38">
        <v>6</v>
      </c>
      <c r="D21" s="38" t="s">
        <v>198</v>
      </c>
      <c r="E21" s="38" t="s">
        <v>182</v>
      </c>
      <c r="F21" s="38" t="s">
        <v>18</v>
      </c>
      <c r="G21" s="57"/>
      <c r="H21" s="58">
        <f t="shared" si="0"/>
        <v>0</v>
      </c>
    </row>
    <row r="22" spans="2:8" ht="20.100000000000001" customHeight="1" x14ac:dyDescent="0.25">
      <c r="B22" s="28">
        <v>3</v>
      </c>
      <c r="C22" s="38">
        <v>1</v>
      </c>
      <c r="D22" s="38" t="s">
        <v>69</v>
      </c>
      <c r="E22" s="38" t="s">
        <v>49</v>
      </c>
      <c r="F22" s="38" t="s">
        <v>16</v>
      </c>
      <c r="G22" s="57"/>
      <c r="H22" s="58">
        <f t="shared" si="0"/>
        <v>0</v>
      </c>
    </row>
    <row r="23" spans="2:8" ht="20.100000000000001" customHeight="1" x14ac:dyDescent="0.25">
      <c r="B23" s="28">
        <v>4</v>
      </c>
      <c r="C23" s="38">
        <v>1</v>
      </c>
      <c r="D23" s="38" t="s">
        <v>70</v>
      </c>
      <c r="E23" s="38" t="s">
        <v>50</v>
      </c>
      <c r="F23" s="38" t="s">
        <v>17</v>
      </c>
      <c r="G23" s="57"/>
      <c r="H23" s="58">
        <f t="shared" si="0"/>
        <v>0</v>
      </c>
    </row>
    <row r="24" spans="2:8" ht="20.100000000000001" customHeight="1" x14ac:dyDescent="0.25">
      <c r="B24" s="28">
        <v>5</v>
      </c>
      <c r="C24" s="38">
        <v>2</v>
      </c>
      <c r="D24" s="38" t="s">
        <v>38</v>
      </c>
      <c r="E24" s="38" t="s">
        <v>39</v>
      </c>
      <c r="F24" s="38" t="s">
        <v>16</v>
      </c>
      <c r="G24" s="57"/>
      <c r="H24" s="58">
        <f t="shared" si="0"/>
        <v>0</v>
      </c>
    </row>
    <row r="25" spans="2:8" ht="20.100000000000001" customHeight="1" x14ac:dyDescent="0.25">
      <c r="B25" s="28">
        <v>6</v>
      </c>
      <c r="C25" s="38">
        <v>1</v>
      </c>
      <c r="D25" s="38" t="s">
        <v>199</v>
      </c>
      <c r="E25" s="38" t="s">
        <v>53</v>
      </c>
      <c r="F25" s="38" t="s">
        <v>18</v>
      </c>
      <c r="G25" s="57"/>
      <c r="H25" s="58">
        <f t="shared" si="0"/>
        <v>0</v>
      </c>
    </row>
    <row r="26" spans="2:8" ht="20.100000000000001" customHeight="1" x14ac:dyDescent="0.25">
      <c r="B26" s="28">
        <v>7</v>
      </c>
      <c r="C26" s="38">
        <v>2</v>
      </c>
      <c r="D26" s="38" t="s">
        <v>82</v>
      </c>
      <c r="E26" s="38" t="s">
        <v>54</v>
      </c>
      <c r="F26" s="38" t="s">
        <v>18</v>
      </c>
      <c r="G26" s="57"/>
      <c r="H26" s="58">
        <f t="shared" si="0"/>
        <v>0</v>
      </c>
    </row>
    <row r="27" spans="2:8" ht="20.100000000000001" customHeight="1" x14ac:dyDescent="0.25">
      <c r="B27" s="28">
        <v>8</v>
      </c>
      <c r="C27" s="38">
        <v>1</v>
      </c>
      <c r="D27" s="38" t="s">
        <v>89</v>
      </c>
      <c r="E27" s="38" t="s">
        <v>40</v>
      </c>
      <c r="F27" s="38" t="s">
        <v>16</v>
      </c>
      <c r="G27" s="57"/>
      <c r="H27" s="58">
        <f t="shared" si="0"/>
        <v>0</v>
      </c>
    </row>
    <row r="28" spans="2:8" ht="20.100000000000001" customHeight="1" x14ac:dyDescent="0.25">
      <c r="B28" s="28">
        <v>9</v>
      </c>
      <c r="C28" s="38">
        <v>2</v>
      </c>
      <c r="D28" s="38" t="s">
        <v>200</v>
      </c>
      <c r="E28" s="38" t="s">
        <v>62</v>
      </c>
      <c r="F28" s="38" t="s">
        <v>16</v>
      </c>
      <c r="G28" s="57"/>
      <c r="H28" s="58">
        <f t="shared" si="0"/>
        <v>0</v>
      </c>
    </row>
    <row r="29" spans="2:8" ht="20.100000000000001" customHeight="1" x14ac:dyDescent="0.25">
      <c r="B29" s="28">
        <v>10</v>
      </c>
      <c r="C29" s="38">
        <v>3</v>
      </c>
      <c r="D29" s="38" t="s">
        <v>201</v>
      </c>
      <c r="E29" s="38" t="s">
        <v>202</v>
      </c>
      <c r="F29" s="38" t="s">
        <v>17</v>
      </c>
      <c r="G29" s="57"/>
      <c r="H29" s="58">
        <f t="shared" si="0"/>
        <v>0</v>
      </c>
    </row>
    <row r="30" spans="2:8" ht="20.100000000000001" customHeight="1" x14ac:dyDescent="0.25">
      <c r="B30" s="28">
        <v>11</v>
      </c>
      <c r="C30" s="38">
        <v>2</v>
      </c>
      <c r="D30" s="38" t="s">
        <v>203</v>
      </c>
      <c r="E30" s="38" t="s">
        <v>85</v>
      </c>
      <c r="F30" s="38" t="s">
        <v>18</v>
      </c>
      <c r="G30" s="57"/>
      <c r="H30" s="58">
        <f t="shared" si="0"/>
        <v>0</v>
      </c>
    </row>
    <row r="31" spans="2:8" ht="20.100000000000001" customHeight="1" x14ac:dyDescent="0.25">
      <c r="B31" s="28">
        <v>12</v>
      </c>
      <c r="C31" s="38">
        <v>1</v>
      </c>
      <c r="D31" s="38" t="s">
        <v>204</v>
      </c>
      <c r="E31" s="38" t="s">
        <v>86</v>
      </c>
      <c r="F31" s="38" t="s">
        <v>18</v>
      </c>
      <c r="G31" s="57"/>
      <c r="H31" s="58">
        <f t="shared" si="0"/>
        <v>0</v>
      </c>
    </row>
    <row r="32" spans="2:8" ht="20.100000000000001" customHeight="1" x14ac:dyDescent="0.25">
      <c r="B32" s="28">
        <v>13</v>
      </c>
      <c r="C32" s="38">
        <v>1</v>
      </c>
      <c r="D32" s="38" t="s">
        <v>123</v>
      </c>
      <c r="E32" s="38" t="s">
        <v>124</v>
      </c>
      <c r="F32" s="38" t="s">
        <v>125</v>
      </c>
      <c r="G32" s="57"/>
      <c r="H32" s="58">
        <f t="shared" si="0"/>
        <v>0</v>
      </c>
    </row>
    <row r="33" spans="1:8" ht="20.100000000000001" customHeight="1" x14ac:dyDescent="0.25">
      <c r="B33" s="28">
        <v>14</v>
      </c>
      <c r="C33" s="38">
        <v>1</v>
      </c>
      <c r="D33" s="38" t="s">
        <v>56</v>
      </c>
      <c r="E33" s="38" t="s">
        <v>43</v>
      </c>
      <c r="F33" s="56" t="s">
        <v>16</v>
      </c>
      <c r="G33" s="57"/>
      <c r="H33" s="58">
        <f t="shared" si="0"/>
        <v>0</v>
      </c>
    </row>
    <row r="34" spans="1:8" ht="20.100000000000001" customHeight="1" x14ac:dyDescent="0.25">
      <c r="B34" s="28">
        <v>15</v>
      </c>
      <c r="C34" s="38">
        <v>1</v>
      </c>
      <c r="D34" s="38" t="s">
        <v>78</v>
      </c>
      <c r="E34" s="38" t="s">
        <v>58</v>
      </c>
      <c r="F34" s="56" t="s">
        <v>59</v>
      </c>
      <c r="G34" s="57"/>
      <c r="H34" s="58">
        <f t="shared" si="0"/>
        <v>0</v>
      </c>
    </row>
    <row r="35" spans="1:8" ht="20.100000000000001" customHeight="1" x14ac:dyDescent="0.25">
      <c r="B35" s="28">
        <v>16</v>
      </c>
      <c r="C35" s="38">
        <v>1</v>
      </c>
      <c r="D35" s="38" t="s">
        <v>205</v>
      </c>
      <c r="E35" s="38" t="s">
        <v>67</v>
      </c>
      <c r="F35" s="38" t="s">
        <v>18</v>
      </c>
      <c r="G35" s="57"/>
      <c r="H35" s="58">
        <f t="shared" si="0"/>
        <v>0</v>
      </c>
    </row>
    <row r="36" spans="1:8" ht="20.100000000000001" customHeight="1" x14ac:dyDescent="0.25">
      <c r="B36" s="28">
        <v>17</v>
      </c>
      <c r="C36" s="38">
        <v>1</v>
      </c>
      <c r="D36" s="38" t="s">
        <v>206</v>
      </c>
      <c r="E36" s="38" t="s">
        <v>207</v>
      </c>
      <c r="F36" s="38" t="s">
        <v>15</v>
      </c>
      <c r="G36" s="57"/>
      <c r="H36" s="58">
        <f t="shared" si="0"/>
        <v>0</v>
      </c>
    </row>
    <row r="37" spans="1:8" ht="20.100000000000001" customHeight="1" x14ac:dyDescent="0.25">
      <c r="B37" s="28">
        <v>18</v>
      </c>
      <c r="C37" s="38">
        <v>1</v>
      </c>
      <c r="D37" s="30" t="s">
        <v>208</v>
      </c>
      <c r="E37" s="30" t="s">
        <v>189</v>
      </c>
      <c r="F37" s="30" t="s">
        <v>16</v>
      </c>
      <c r="G37" s="57"/>
      <c r="H37" s="58">
        <f t="shared" si="0"/>
        <v>0</v>
      </c>
    </row>
    <row r="38" spans="1:8" ht="20.100000000000001" customHeight="1" x14ac:dyDescent="0.25">
      <c r="B38" s="28">
        <v>19</v>
      </c>
      <c r="C38" s="38">
        <v>1</v>
      </c>
      <c r="D38" s="30" t="s">
        <v>209</v>
      </c>
      <c r="E38" s="30" t="s">
        <v>210</v>
      </c>
      <c r="F38" s="30" t="s">
        <v>15</v>
      </c>
      <c r="G38" s="57"/>
      <c r="H38" s="58">
        <f t="shared" si="0"/>
        <v>0</v>
      </c>
    </row>
    <row r="39" spans="1:8" ht="20.100000000000001" customHeight="1" x14ac:dyDescent="0.25">
      <c r="B39" s="28">
        <v>20</v>
      </c>
      <c r="C39" s="38">
        <v>6</v>
      </c>
      <c r="D39" s="29" t="s">
        <v>211</v>
      </c>
      <c r="E39" s="29" t="s">
        <v>212</v>
      </c>
      <c r="F39" s="29" t="s">
        <v>15</v>
      </c>
      <c r="G39" s="57"/>
      <c r="H39" s="58">
        <f t="shared" si="0"/>
        <v>0</v>
      </c>
    </row>
    <row r="40" spans="1:8" ht="20.100000000000001" customHeight="1" x14ac:dyDescent="0.25">
      <c r="B40" s="28">
        <v>21</v>
      </c>
      <c r="C40" s="38">
        <v>6</v>
      </c>
      <c r="D40" s="29" t="s">
        <v>213</v>
      </c>
      <c r="E40" s="29" t="s">
        <v>214</v>
      </c>
      <c r="F40" s="29" t="s">
        <v>15</v>
      </c>
      <c r="G40" s="57"/>
      <c r="H40" s="58">
        <f t="shared" si="0"/>
        <v>0</v>
      </c>
    </row>
    <row r="41" spans="1:8" ht="20.100000000000001" customHeight="1" x14ac:dyDescent="0.25">
      <c r="B41" s="28">
        <v>22</v>
      </c>
      <c r="C41" s="38">
        <v>6</v>
      </c>
      <c r="D41" s="29" t="s">
        <v>215</v>
      </c>
      <c r="E41" s="29" t="s">
        <v>119</v>
      </c>
      <c r="F41" s="29" t="s">
        <v>15</v>
      </c>
      <c r="G41" s="57"/>
      <c r="H41" s="58">
        <f t="shared" si="0"/>
        <v>0</v>
      </c>
    </row>
    <row r="42" spans="1:8" ht="20.100000000000001" customHeight="1" x14ac:dyDescent="0.25">
      <c r="B42" s="28">
        <v>23</v>
      </c>
      <c r="C42" s="38">
        <v>1</v>
      </c>
      <c r="D42" s="29" t="s">
        <v>216</v>
      </c>
      <c r="E42" s="29" t="s">
        <v>217</v>
      </c>
      <c r="F42" s="29" t="s">
        <v>15</v>
      </c>
      <c r="G42" s="57"/>
      <c r="H42" s="58">
        <f t="shared" si="0"/>
        <v>0</v>
      </c>
    </row>
    <row r="43" spans="1:8" ht="20.100000000000001" customHeight="1" x14ac:dyDescent="0.25">
      <c r="B43" s="28">
        <v>24</v>
      </c>
      <c r="C43" s="38">
        <v>1</v>
      </c>
      <c r="D43" s="38" t="s">
        <v>218</v>
      </c>
      <c r="E43" s="38" t="s">
        <v>219</v>
      </c>
      <c r="F43" s="38" t="s">
        <v>15</v>
      </c>
      <c r="G43" s="57"/>
      <c r="H43" s="58">
        <f t="shared" si="0"/>
        <v>0</v>
      </c>
    </row>
    <row r="44" spans="1:8" ht="20.100000000000001" customHeight="1" thickBot="1" x14ac:dyDescent="0.3">
      <c r="B44" s="28">
        <v>25</v>
      </c>
      <c r="C44" s="38">
        <v>1</v>
      </c>
      <c r="D44" s="38" t="s">
        <v>220</v>
      </c>
      <c r="E44" s="38" t="s">
        <v>121</v>
      </c>
      <c r="F44" s="38" t="s">
        <v>15</v>
      </c>
      <c r="G44" s="57"/>
      <c r="H44" s="58">
        <f t="shared" si="0"/>
        <v>0</v>
      </c>
    </row>
    <row r="45" spans="1:8" s="3" customFormat="1" ht="22.5" customHeight="1" thickTop="1" thickBot="1" x14ac:dyDescent="0.25">
      <c r="A45" s="1"/>
      <c r="B45" s="33"/>
      <c r="C45" s="33"/>
      <c r="D45" s="33"/>
      <c r="E45" s="33"/>
      <c r="F45" s="33"/>
      <c r="G45" s="34"/>
      <c r="H45" s="34"/>
    </row>
    <row r="46" spans="1:8" s="3" customFormat="1" ht="20.100000000000001" customHeight="1" thickTop="1" thickBot="1" x14ac:dyDescent="0.25">
      <c r="A46" s="1"/>
      <c r="B46" s="35"/>
      <c r="C46" s="35"/>
      <c r="D46" s="35"/>
      <c r="E46" s="103" t="s">
        <v>19</v>
      </c>
      <c r="F46" s="103"/>
      <c r="G46" s="120">
        <f>SUM(H20:H44)</f>
        <v>0</v>
      </c>
      <c r="H46" s="121"/>
    </row>
    <row r="47" spans="1:8" s="3" customFormat="1" ht="20.100000000000001" customHeight="1" thickTop="1" thickBot="1" x14ac:dyDescent="0.25">
      <c r="A47" s="1"/>
      <c r="B47" s="37"/>
      <c r="C47" s="37"/>
      <c r="D47" s="37"/>
      <c r="E47" s="37"/>
      <c r="F47" s="37"/>
      <c r="G47" s="37"/>
      <c r="H47" s="37"/>
    </row>
    <row r="48" spans="1:8" s="3" customFormat="1" ht="15" customHeight="1" thickTop="1" thickBot="1" x14ac:dyDescent="0.25">
      <c r="A48" s="1"/>
      <c r="B48" s="102" t="s">
        <v>44</v>
      </c>
      <c r="C48" s="102"/>
      <c r="D48" s="102"/>
      <c r="E48" s="102"/>
      <c r="F48" s="102"/>
      <c r="G48" s="102"/>
      <c r="H48" s="102"/>
    </row>
    <row r="49" spans="1:8" s="3" customFormat="1" ht="15" customHeight="1" thickTop="1" x14ac:dyDescent="0.2">
      <c r="A49" s="1"/>
      <c r="B49" s="102"/>
      <c r="C49" s="102"/>
      <c r="D49" s="102"/>
      <c r="E49" s="102"/>
      <c r="F49" s="102"/>
      <c r="G49" s="102"/>
      <c r="H49" s="102"/>
    </row>
    <row r="50" spans="1:8" s="3" customFormat="1" ht="20.100000000000001" customHeight="1" x14ac:dyDescent="0.2">
      <c r="A50" s="1"/>
      <c r="B50" s="25" t="s">
        <v>7</v>
      </c>
      <c r="C50" s="26" t="s">
        <v>8</v>
      </c>
      <c r="D50" s="26" t="s">
        <v>9</v>
      </c>
      <c r="E50" s="26" t="s">
        <v>10</v>
      </c>
      <c r="F50" s="26" t="s">
        <v>11</v>
      </c>
      <c r="G50" s="26" t="s">
        <v>12</v>
      </c>
      <c r="H50" s="27" t="s">
        <v>13</v>
      </c>
    </row>
    <row r="51" spans="1:8" s="3" customFormat="1" ht="20.100000000000001" customHeight="1" x14ac:dyDescent="0.2">
      <c r="A51" s="1"/>
      <c r="B51" s="60">
        <v>1</v>
      </c>
      <c r="C51" s="61">
        <v>1</v>
      </c>
      <c r="D51" s="62" t="s">
        <v>128</v>
      </c>
      <c r="E51" s="61">
        <v>40080020</v>
      </c>
      <c r="F51" s="61"/>
      <c r="G51" s="64"/>
      <c r="H51" s="65">
        <f>G51*C51</f>
        <v>0</v>
      </c>
    </row>
    <row r="52" spans="1:8" s="3" customFormat="1" ht="20.100000000000001" customHeight="1" x14ac:dyDescent="0.2">
      <c r="A52" s="1"/>
      <c r="B52" s="60">
        <v>2</v>
      </c>
      <c r="C52" s="61">
        <v>1</v>
      </c>
      <c r="D52" s="39" t="s">
        <v>129</v>
      </c>
      <c r="E52" s="38">
        <v>40080021</v>
      </c>
      <c r="F52" s="61"/>
      <c r="G52" s="64"/>
      <c r="H52" s="65">
        <f t="shared" ref="H52:H63" si="1">G52*C52</f>
        <v>0</v>
      </c>
    </row>
    <row r="53" spans="1:8" s="3" customFormat="1" ht="20.100000000000001" customHeight="1" x14ac:dyDescent="0.2">
      <c r="A53" s="1"/>
      <c r="B53" s="60">
        <v>3</v>
      </c>
      <c r="C53" s="61">
        <v>1</v>
      </c>
      <c r="D53" s="61" t="s">
        <v>131</v>
      </c>
      <c r="E53" s="61">
        <v>40080023</v>
      </c>
      <c r="F53" s="38"/>
      <c r="G53" s="31"/>
      <c r="H53" s="65">
        <f t="shared" si="1"/>
        <v>0</v>
      </c>
    </row>
    <row r="54" spans="1:8" s="3" customFormat="1" ht="20.100000000000001" customHeight="1" x14ac:dyDescent="0.2">
      <c r="A54" s="1"/>
      <c r="B54" s="60">
        <v>4</v>
      </c>
      <c r="C54" s="61">
        <v>1</v>
      </c>
      <c r="D54" s="39" t="s">
        <v>221</v>
      </c>
      <c r="E54" s="38">
        <v>40080025</v>
      </c>
      <c r="F54" s="61"/>
      <c r="G54" s="64"/>
      <c r="H54" s="65">
        <f t="shared" si="1"/>
        <v>0</v>
      </c>
    </row>
    <row r="55" spans="1:8" s="3" customFormat="1" ht="20.100000000000001" customHeight="1" x14ac:dyDescent="0.2">
      <c r="A55" s="1"/>
      <c r="B55" s="60">
        <v>5</v>
      </c>
      <c r="C55" s="61">
        <v>1</v>
      </c>
      <c r="D55" s="38" t="s">
        <v>222</v>
      </c>
      <c r="E55" s="38">
        <v>40080028</v>
      </c>
      <c r="F55" s="61"/>
      <c r="G55" s="64"/>
      <c r="H55" s="65">
        <f t="shared" si="1"/>
        <v>0</v>
      </c>
    </row>
    <row r="56" spans="1:8" s="3" customFormat="1" ht="20.100000000000001" customHeight="1" x14ac:dyDescent="0.2">
      <c r="A56" s="1"/>
      <c r="B56" s="60">
        <v>6</v>
      </c>
      <c r="C56" s="61">
        <v>1</v>
      </c>
      <c r="D56" s="38" t="s">
        <v>223</v>
      </c>
      <c r="E56" s="38">
        <v>40080038</v>
      </c>
      <c r="F56" s="61"/>
      <c r="G56" s="64"/>
      <c r="H56" s="65">
        <f t="shared" si="1"/>
        <v>0</v>
      </c>
    </row>
    <row r="57" spans="1:8" s="3" customFormat="1" ht="20.100000000000001" customHeight="1" x14ac:dyDescent="0.2">
      <c r="A57" s="1"/>
      <c r="B57" s="60">
        <v>7</v>
      </c>
      <c r="C57" s="61">
        <v>1</v>
      </c>
      <c r="D57" s="38" t="s">
        <v>87</v>
      </c>
      <c r="E57" s="38">
        <v>40080014</v>
      </c>
      <c r="F57" s="61"/>
      <c r="G57" s="64"/>
      <c r="H57" s="65">
        <f t="shared" si="1"/>
        <v>0</v>
      </c>
    </row>
    <row r="58" spans="1:8" s="3" customFormat="1" ht="20.100000000000001" customHeight="1" x14ac:dyDescent="0.2">
      <c r="A58" s="1"/>
      <c r="B58" s="60">
        <v>8</v>
      </c>
      <c r="C58" s="61">
        <v>1</v>
      </c>
      <c r="D58" s="38" t="s">
        <v>194</v>
      </c>
      <c r="E58" s="38">
        <v>40190081</v>
      </c>
      <c r="F58" s="61" t="s">
        <v>196</v>
      </c>
      <c r="G58" s="64"/>
      <c r="H58" s="65">
        <f t="shared" si="1"/>
        <v>0</v>
      </c>
    </row>
    <row r="59" spans="1:8" s="3" customFormat="1" ht="20.100000000000001" customHeight="1" x14ac:dyDescent="0.2">
      <c r="A59" s="1"/>
      <c r="B59" s="60">
        <v>9</v>
      </c>
      <c r="C59" s="61">
        <v>1</v>
      </c>
      <c r="D59" s="38" t="s">
        <v>224</v>
      </c>
      <c r="E59" s="38">
        <v>40080047</v>
      </c>
      <c r="F59" s="61" t="s">
        <v>145</v>
      </c>
      <c r="G59" s="64"/>
      <c r="H59" s="65">
        <f t="shared" si="1"/>
        <v>0</v>
      </c>
    </row>
    <row r="60" spans="1:8" s="3" customFormat="1" ht="20.100000000000001" customHeight="1" x14ac:dyDescent="0.2">
      <c r="A60" s="1"/>
      <c r="B60" s="60">
        <v>10</v>
      </c>
      <c r="C60" s="61">
        <v>1</v>
      </c>
      <c r="D60" s="38" t="s">
        <v>225</v>
      </c>
      <c r="E60" s="38">
        <v>40080048</v>
      </c>
      <c r="F60" s="61"/>
      <c r="G60" s="64"/>
      <c r="H60" s="65">
        <f t="shared" si="1"/>
        <v>0</v>
      </c>
    </row>
    <row r="61" spans="1:8" s="3" customFormat="1" ht="20.100000000000001" customHeight="1" x14ac:dyDescent="0.2">
      <c r="A61" s="1"/>
      <c r="B61" s="60">
        <v>11</v>
      </c>
      <c r="C61" s="61">
        <v>120</v>
      </c>
      <c r="D61" s="38" t="s">
        <v>81</v>
      </c>
      <c r="E61" s="38">
        <v>40080089</v>
      </c>
      <c r="F61" s="61"/>
      <c r="G61" s="64"/>
      <c r="H61" s="65">
        <f t="shared" si="1"/>
        <v>0</v>
      </c>
    </row>
    <row r="62" spans="1:8" s="3" customFormat="1" ht="20.100000000000001" customHeight="1" x14ac:dyDescent="0.2">
      <c r="A62" s="1"/>
      <c r="B62" s="60">
        <v>12</v>
      </c>
      <c r="C62" s="61">
        <v>1</v>
      </c>
      <c r="D62" s="38" t="s">
        <v>135</v>
      </c>
      <c r="E62" s="38">
        <v>40080057</v>
      </c>
      <c r="F62" s="61"/>
      <c r="G62" s="64"/>
      <c r="H62" s="65">
        <f t="shared" si="1"/>
        <v>0</v>
      </c>
    </row>
    <row r="63" spans="1:8" s="3" customFormat="1" ht="20.100000000000001" customHeight="1" thickBot="1" x14ac:dyDescent="0.25">
      <c r="A63" s="1"/>
      <c r="B63" s="60">
        <v>13</v>
      </c>
      <c r="C63" s="61">
        <v>1</v>
      </c>
      <c r="D63" s="38" t="s">
        <v>226</v>
      </c>
      <c r="E63" s="38">
        <v>40080079</v>
      </c>
      <c r="F63" s="61"/>
      <c r="G63" s="64"/>
      <c r="H63" s="65">
        <f t="shared" si="1"/>
        <v>0</v>
      </c>
    </row>
    <row r="64" spans="1:8" s="3" customFormat="1" ht="23.25" customHeight="1" thickTop="1" thickBot="1" x14ac:dyDescent="0.25">
      <c r="A64" s="1"/>
      <c r="B64" s="33"/>
      <c r="C64" s="33"/>
      <c r="D64" s="33"/>
      <c r="E64" s="33"/>
      <c r="F64" s="33"/>
      <c r="G64" s="34"/>
      <c r="H64" s="34"/>
    </row>
    <row r="65" spans="1:1025" s="3" customFormat="1" ht="20.100000000000001" customHeight="1" thickTop="1" thickBot="1" x14ac:dyDescent="0.25">
      <c r="A65" s="1"/>
      <c r="B65" s="35"/>
      <c r="C65" s="35"/>
      <c r="D65" s="35"/>
      <c r="E65" s="103" t="s">
        <v>21</v>
      </c>
      <c r="F65" s="103"/>
      <c r="G65" s="120">
        <f>SUM(H51:H63)</f>
        <v>0</v>
      </c>
      <c r="H65" s="121"/>
    </row>
    <row r="66" spans="1:1025" s="3" customFormat="1" ht="20.100000000000001" customHeight="1" thickTop="1" x14ac:dyDescent="0.2">
      <c r="A66" s="1"/>
      <c r="B66" s="35"/>
      <c r="C66" s="35"/>
      <c r="D66" s="35"/>
      <c r="E66" s="35"/>
      <c r="F66" s="35"/>
      <c r="G66" s="36"/>
      <c r="H66" s="36"/>
    </row>
    <row r="68" spans="1:1025" s="3" customFormat="1" ht="14.25" x14ac:dyDescent="0.2">
      <c r="A68" s="1"/>
      <c r="B68" s="1"/>
      <c r="C68" s="1"/>
      <c r="D68" s="101" t="s">
        <v>22</v>
      </c>
      <c r="E68" s="101"/>
      <c r="F68" s="101"/>
      <c r="G68" s="1"/>
      <c r="H68" s="1"/>
    </row>
    <row r="69" spans="1:1025" s="1" customFormat="1" ht="14.25" x14ac:dyDescent="0.2">
      <c r="D69" s="101" t="s">
        <v>23</v>
      </c>
      <c r="E69" s="101"/>
      <c r="F69" s="101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  <c r="BK69" s="3"/>
      <c r="BL69" s="3"/>
      <c r="BM69" s="3"/>
      <c r="BN69" s="3"/>
      <c r="BO69" s="3"/>
      <c r="BP69" s="3"/>
      <c r="BQ69" s="3"/>
      <c r="BR69" s="3"/>
      <c r="BS69" s="3"/>
      <c r="BT69" s="3"/>
      <c r="BU69" s="3"/>
      <c r="BV69" s="3"/>
      <c r="BW69" s="3"/>
      <c r="BX69" s="3"/>
      <c r="BY69" s="3"/>
      <c r="BZ69" s="3"/>
      <c r="CA69" s="3"/>
      <c r="CB69" s="3"/>
      <c r="CC69" s="3"/>
      <c r="CD69" s="3"/>
      <c r="CE69" s="3"/>
      <c r="CF69" s="3"/>
      <c r="CG69" s="3"/>
      <c r="CH69" s="3"/>
      <c r="CI69" s="3"/>
      <c r="CJ69" s="3"/>
      <c r="CK69" s="3"/>
      <c r="CL69" s="3"/>
      <c r="CM69" s="3"/>
      <c r="CN69" s="3"/>
      <c r="CO69" s="3"/>
      <c r="CP69" s="3"/>
      <c r="CQ69" s="3"/>
      <c r="CR69" s="3"/>
      <c r="CS69" s="3"/>
      <c r="CT69" s="3"/>
      <c r="CU69" s="3"/>
      <c r="CV69" s="3"/>
      <c r="CW69" s="3"/>
      <c r="CX69" s="3"/>
      <c r="CY69" s="3"/>
      <c r="CZ69" s="3"/>
      <c r="DA69" s="3"/>
      <c r="DB69" s="3"/>
      <c r="DC69" s="3"/>
      <c r="DD69" s="3"/>
      <c r="DE69" s="3"/>
      <c r="DF69" s="3"/>
      <c r="DG69" s="3"/>
      <c r="DH69" s="3"/>
      <c r="DI69" s="3"/>
      <c r="DJ69" s="3"/>
      <c r="DK69" s="3"/>
      <c r="DL69" s="3"/>
      <c r="DM69" s="3"/>
      <c r="DN69" s="3"/>
      <c r="DO69" s="3"/>
      <c r="DP69" s="3"/>
      <c r="DQ69" s="3"/>
      <c r="DR69" s="3"/>
      <c r="DS69" s="3"/>
      <c r="DT69" s="3"/>
      <c r="DU69" s="3"/>
      <c r="DV69" s="3"/>
      <c r="DW69" s="3"/>
      <c r="DX69" s="3"/>
      <c r="DY69" s="3"/>
      <c r="DZ69" s="3"/>
      <c r="EA69" s="3"/>
      <c r="EB69" s="3"/>
      <c r="EC69" s="3"/>
      <c r="ED69" s="3"/>
      <c r="EE69" s="3"/>
      <c r="EF69" s="3"/>
      <c r="EG69" s="3"/>
      <c r="EH69" s="3"/>
      <c r="EI69" s="3"/>
      <c r="EJ69" s="3"/>
      <c r="EK69" s="3"/>
      <c r="EL69" s="3"/>
      <c r="EM69" s="3"/>
      <c r="EN69" s="3"/>
      <c r="EO69" s="3"/>
      <c r="EP69" s="3"/>
      <c r="EQ69" s="3"/>
      <c r="ER69" s="3"/>
      <c r="ES69" s="3"/>
      <c r="ET69" s="3"/>
      <c r="EU69" s="3"/>
      <c r="EV69" s="3"/>
      <c r="EW69" s="3"/>
      <c r="EX69" s="3"/>
      <c r="EY69" s="3"/>
      <c r="EZ69" s="3"/>
      <c r="FA69" s="3"/>
      <c r="FB69" s="3"/>
      <c r="FC69" s="3"/>
      <c r="FD69" s="3"/>
      <c r="FE69" s="3"/>
      <c r="FF69" s="3"/>
      <c r="FG69" s="3"/>
      <c r="FH69" s="3"/>
      <c r="FI69" s="3"/>
      <c r="FJ69" s="3"/>
      <c r="FK69" s="3"/>
      <c r="FL69" s="3"/>
      <c r="FM69" s="3"/>
      <c r="FN69" s="3"/>
      <c r="FO69" s="3"/>
      <c r="FP69" s="3"/>
      <c r="FQ69" s="3"/>
      <c r="FR69" s="3"/>
      <c r="FS69" s="3"/>
      <c r="FT69" s="3"/>
      <c r="FU69" s="3"/>
      <c r="FV69" s="3"/>
      <c r="FW69" s="3"/>
      <c r="FX69" s="3"/>
      <c r="FY69" s="3"/>
      <c r="FZ69" s="3"/>
      <c r="GA69" s="3"/>
      <c r="GB69" s="3"/>
      <c r="GC69" s="3"/>
      <c r="GD69" s="3"/>
      <c r="GE69" s="3"/>
      <c r="GF69" s="3"/>
      <c r="GG69" s="3"/>
      <c r="GH69" s="3"/>
      <c r="GI69" s="3"/>
      <c r="GJ69" s="3"/>
      <c r="GK69" s="3"/>
      <c r="GL69" s="3"/>
      <c r="GM69" s="3"/>
      <c r="GN69" s="3"/>
      <c r="GO69" s="3"/>
      <c r="GP69" s="3"/>
      <c r="GQ69" s="3"/>
      <c r="GR69" s="3"/>
      <c r="GS69" s="3"/>
      <c r="GT69" s="3"/>
      <c r="GU69" s="3"/>
      <c r="GV69" s="3"/>
      <c r="GW69" s="3"/>
      <c r="GX69" s="3"/>
      <c r="GY69" s="3"/>
      <c r="GZ69" s="3"/>
      <c r="HA69" s="3"/>
      <c r="HB69" s="3"/>
      <c r="HC69" s="3"/>
      <c r="HD69" s="3"/>
      <c r="HE69" s="3"/>
      <c r="HF69" s="3"/>
      <c r="HG69" s="3"/>
      <c r="HH69" s="3"/>
      <c r="HI69" s="3"/>
      <c r="HJ69" s="3"/>
      <c r="HK69" s="3"/>
      <c r="HL69" s="3"/>
      <c r="HM69" s="3"/>
      <c r="HN69" s="3"/>
      <c r="HO69" s="3"/>
      <c r="HP69" s="3"/>
      <c r="HQ69" s="3"/>
      <c r="HR69" s="3"/>
      <c r="HS69" s="3"/>
      <c r="HT69" s="3"/>
      <c r="HU69" s="3"/>
      <c r="HV69" s="3"/>
      <c r="HW69" s="3"/>
      <c r="HX69" s="3"/>
      <c r="HY69" s="3"/>
      <c r="HZ69" s="3"/>
      <c r="IA69" s="3"/>
      <c r="IB69" s="3"/>
      <c r="IC69" s="3"/>
      <c r="ID69" s="3"/>
      <c r="IE69" s="3"/>
      <c r="IF69" s="3"/>
      <c r="IG69" s="3"/>
      <c r="IH69" s="3"/>
      <c r="II69" s="3"/>
      <c r="IJ69" s="3"/>
      <c r="IK69" s="3"/>
      <c r="IL69" s="3"/>
      <c r="IM69" s="3"/>
      <c r="IN69" s="3"/>
      <c r="IO69" s="3"/>
      <c r="IP69" s="3"/>
      <c r="IQ69" s="3"/>
      <c r="IR69" s="3"/>
      <c r="IS69" s="3"/>
      <c r="IT69" s="3"/>
      <c r="IU69" s="3"/>
      <c r="IV69" s="3"/>
      <c r="IW69" s="3"/>
      <c r="IX69" s="3"/>
      <c r="IY69" s="3"/>
      <c r="IZ69" s="3"/>
      <c r="JA69" s="3"/>
      <c r="JB69" s="3"/>
      <c r="JC69" s="3"/>
      <c r="JD69" s="3"/>
      <c r="JE69" s="3"/>
      <c r="JF69" s="3"/>
      <c r="JG69" s="3"/>
      <c r="JH69" s="3"/>
      <c r="JI69" s="3"/>
      <c r="JJ69" s="3"/>
      <c r="JK69" s="3"/>
      <c r="JL69" s="3"/>
      <c r="JM69" s="3"/>
      <c r="JN69" s="3"/>
      <c r="JO69" s="3"/>
      <c r="JP69" s="3"/>
      <c r="JQ69" s="3"/>
      <c r="JR69" s="3"/>
      <c r="JS69" s="3"/>
      <c r="JT69" s="3"/>
      <c r="JU69" s="3"/>
      <c r="JV69" s="3"/>
      <c r="JW69" s="3"/>
      <c r="JX69" s="3"/>
      <c r="JY69" s="3"/>
      <c r="JZ69" s="3"/>
      <c r="KA69" s="3"/>
      <c r="KB69" s="3"/>
      <c r="KC69" s="3"/>
      <c r="KD69" s="3"/>
      <c r="KE69" s="3"/>
      <c r="KF69" s="3"/>
      <c r="KG69" s="3"/>
      <c r="KH69" s="3"/>
      <c r="KI69" s="3"/>
      <c r="KJ69" s="3"/>
      <c r="KK69" s="3"/>
      <c r="KL69" s="3"/>
      <c r="KM69" s="3"/>
      <c r="KN69" s="3"/>
      <c r="KO69" s="3"/>
      <c r="KP69" s="3"/>
      <c r="KQ69" s="3"/>
      <c r="KR69" s="3"/>
      <c r="KS69" s="3"/>
      <c r="KT69" s="3"/>
      <c r="KU69" s="3"/>
      <c r="KV69" s="3"/>
      <c r="KW69" s="3"/>
      <c r="KX69" s="3"/>
      <c r="KY69" s="3"/>
      <c r="KZ69" s="3"/>
      <c r="LA69" s="3"/>
      <c r="LB69" s="3"/>
      <c r="LC69" s="3"/>
      <c r="LD69" s="3"/>
      <c r="LE69" s="3"/>
      <c r="LF69" s="3"/>
      <c r="LG69" s="3"/>
      <c r="LH69" s="3"/>
      <c r="LI69" s="3"/>
      <c r="LJ69" s="3"/>
      <c r="LK69" s="3"/>
      <c r="LL69" s="3"/>
      <c r="LM69" s="3"/>
      <c r="LN69" s="3"/>
      <c r="LO69" s="3"/>
      <c r="LP69" s="3"/>
      <c r="LQ69" s="3"/>
      <c r="LR69" s="3"/>
      <c r="LS69" s="3"/>
      <c r="LT69" s="3"/>
      <c r="LU69" s="3"/>
      <c r="LV69" s="3"/>
      <c r="LW69" s="3"/>
      <c r="LX69" s="3"/>
      <c r="LY69" s="3"/>
      <c r="LZ69" s="3"/>
      <c r="MA69" s="3"/>
      <c r="MB69" s="3"/>
      <c r="MC69" s="3"/>
      <c r="MD69" s="3"/>
      <c r="ME69" s="3"/>
      <c r="MF69" s="3"/>
      <c r="MG69" s="3"/>
      <c r="MH69" s="3"/>
      <c r="MI69" s="3"/>
      <c r="MJ69" s="3"/>
      <c r="MK69" s="3"/>
      <c r="ML69" s="3"/>
      <c r="MM69" s="3"/>
      <c r="MN69" s="3"/>
      <c r="MO69" s="3"/>
      <c r="MP69" s="3"/>
      <c r="MQ69" s="3"/>
      <c r="MR69" s="3"/>
      <c r="MS69" s="3"/>
      <c r="MT69" s="3"/>
      <c r="MU69" s="3"/>
      <c r="MV69" s="3"/>
      <c r="MW69" s="3"/>
      <c r="MX69" s="3"/>
      <c r="MY69" s="3"/>
      <c r="MZ69" s="3"/>
      <c r="NA69" s="3"/>
      <c r="NB69" s="3"/>
      <c r="NC69" s="3"/>
      <c r="ND69" s="3"/>
      <c r="NE69" s="3"/>
      <c r="NF69" s="3"/>
      <c r="NG69" s="3"/>
      <c r="NH69" s="3"/>
      <c r="NI69" s="3"/>
      <c r="NJ69" s="3"/>
      <c r="NK69" s="3"/>
      <c r="NL69" s="3"/>
      <c r="NM69" s="3"/>
      <c r="NN69" s="3"/>
      <c r="NO69" s="3"/>
      <c r="NP69" s="3"/>
      <c r="NQ69" s="3"/>
      <c r="NR69" s="3"/>
      <c r="NS69" s="3"/>
      <c r="NT69" s="3"/>
      <c r="NU69" s="3"/>
      <c r="NV69" s="3"/>
      <c r="NW69" s="3"/>
      <c r="NX69" s="3"/>
      <c r="NY69" s="3"/>
      <c r="NZ69" s="3"/>
      <c r="OA69" s="3"/>
      <c r="OB69" s="3"/>
      <c r="OC69" s="3"/>
      <c r="OD69" s="3"/>
      <c r="OE69" s="3"/>
      <c r="OF69" s="3"/>
      <c r="OG69" s="3"/>
      <c r="OH69" s="3"/>
      <c r="OI69" s="3"/>
      <c r="OJ69" s="3"/>
      <c r="OK69" s="3"/>
      <c r="OL69" s="3"/>
      <c r="OM69" s="3"/>
      <c r="ON69" s="3"/>
      <c r="OO69" s="3"/>
      <c r="OP69" s="3"/>
      <c r="OQ69" s="3"/>
      <c r="OR69" s="3"/>
      <c r="OS69" s="3"/>
      <c r="OT69" s="3"/>
      <c r="OU69" s="3"/>
      <c r="OV69" s="3"/>
      <c r="OW69" s="3"/>
      <c r="OX69" s="3"/>
      <c r="OY69" s="3"/>
      <c r="OZ69" s="3"/>
      <c r="PA69" s="3"/>
      <c r="PB69" s="3"/>
      <c r="PC69" s="3"/>
      <c r="PD69" s="3"/>
      <c r="PE69" s="3"/>
      <c r="PF69" s="3"/>
      <c r="PG69" s="3"/>
      <c r="PH69" s="3"/>
      <c r="PI69" s="3"/>
      <c r="PJ69" s="3"/>
      <c r="PK69" s="3"/>
      <c r="PL69" s="3"/>
      <c r="PM69" s="3"/>
      <c r="PN69" s="3"/>
      <c r="PO69" s="3"/>
      <c r="PP69" s="3"/>
      <c r="PQ69" s="3"/>
      <c r="PR69" s="3"/>
      <c r="PS69" s="3"/>
      <c r="PT69" s="3"/>
      <c r="PU69" s="3"/>
      <c r="PV69" s="3"/>
      <c r="PW69" s="3"/>
      <c r="PX69" s="3"/>
      <c r="PY69" s="3"/>
      <c r="PZ69" s="3"/>
      <c r="QA69" s="3"/>
      <c r="QB69" s="3"/>
      <c r="QC69" s="3"/>
      <c r="QD69" s="3"/>
      <c r="QE69" s="3"/>
      <c r="QF69" s="3"/>
      <c r="QG69" s="3"/>
      <c r="QH69" s="3"/>
      <c r="QI69" s="3"/>
      <c r="QJ69" s="3"/>
      <c r="QK69" s="3"/>
      <c r="QL69" s="3"/>
      <c r="QM69" s="3"/>
      <c r="QN69" s="3"/>
      <c r="QO69" s="3"/>
      <c r="QP69" s="3"/>
      <c r="QQ69" s="3"/>
      <c r="QR69" s="3"/>
      <c r="QS69" s="3"/>
      <c r="QT69" s="3"/>
      <c r="QU69" s="3"/>
      <c r="QV69" s="3"/>
      <c r="QW69" s="3"/>
      <c r="QX69" s="3"/>
      <c r="QY69" s="3"/>
      <c r="QZ69" s="3"/>
      <c r="RA69" s="3"/>
      <c r="RB69" s="3"/>
      <c r="RC69" s="3"/>
      <c r="RD69" s="3"/>
      <c r="RE69" s="3"/>
      <c r="RF69" s="3"/>
      <c r="RG69" s="3"/>
      <c r="RH69" s="3"/>
      <c r="RI69" s="3"/>
      <c r="RJ69" s="3"/>
      <c r="RK69" s="3"/>
      <c r="RL69" s="3"/>
      <c r="RM69" s="3"/>
      <c r="RN69" s="3"/>
      <c r="RO69" s="3"/>
      <c r="RP69" s="3"/>
      <c r="RQ69" s="3"/>
      <c r="RR69" s="3"/>
      <c r="RS69" s="3"/>
      <c r="RT69" s="3"/>
      <c r="RU69" s="3"/>
      <c r="RV69" s="3"/>
      <c r="RW69" s="3"/>
      <c r="RX69" s="3"/>
      <c r="RY69" s="3"/>
      <c r="RZ69" s="3"/>
      <c r="SA69" s="3"/>
      <c r="SB69" s="3"/>
      <c r="SC69" s="3"/>
      <c r="SD69" s="3"/>
      <c r="SE69" s="3"/>
      <c r="SF69" s="3"/>
      <c r="SG69" s="3"/>
      <c r="SH69" s="3"/>
      <c r="SI69" s="3"/>
      <c r="SJ69" s="3"/>
      <c r="SK69" s="3"/>
      <c r="SL69" s="3"/>
      <c r="SM69" s="3"/>
      <c r="SN69" s="3"/>
      <c r="SO69" s="3"/>
      <c r="SP69" s="3"/>
      <c r="SQ69" s="3"/>
      <c r="SR69" s="3"/>
      <c r="SS69" s="3"/>
      <c r="ST69" s="3"/>
      <c r="SU69" s="3"/>
      <c r="SV69" s="3"/>
      <c r="SW69" s="3"/>
      <c r="SX69" s="3"/>
      <c r="SY69" s="3"/>
      <c r="SZ69" s="3"/>
      <c r="TA69" s="3"/>
      <c r="TB69" s="3"/>
      <c r="TC69" s="3"/>
      <c r="TD69" s="3"/>
      <c r="TE69" s="3"/>
      <c r="TF69" s="3"/>
      <c r="TG69" s="3"/>
      <c r="TH69" s="3"/>
      <c r="TI69" s="3"/>
      <c r="TJ69" s="3"/>
      <c r="TK69" s="3"/>
      <c r="TL69" s="3"/>
      <c r="TM69" s="3"/>
      <c r="TN69" s="3"/>
      <c r="TO69" s="3"/>
      <c r="TP69" s="3"/>
      <c r="TQ69" s="3"/>
      <c r="TR69" s="3"/>
      <c r="TS69" s="3"/>
      <c r="TT69" s="3"/>
      <c r="TU69" s="3"/>
      <c r="TV69" s="3"/>
      <c r="TW69" s="3"/>
      <c r="TX69" s="3"/>
      <c r="TY69" s="3"/>
      <c r="TZ69" s="3"/>
      <c r="UA69" s="3"/>
      <c r="UB69" s="3"/>
      <c r="UC69" s="3"/>
      <c r="UD69" s="3"/>
      <c r="UE69" s="3"/>
      <c r="UF69" s="3"/>
      <c r="UG69" s="3"/>
      <c r="UH69" s="3"/>
      <c r="UI69" s="3"/>
      <c r="UJ69" s="3"/>
      <c r="UK69" s="3"/>
      <c r="UL69" s="3"/>
      <c r="UM69" s="3"/>
      <c r="UN69" s="3"/>
      <c r="UO69" s="3"/>
      <c r="UP69" s="3"/>
      <c r="UQ69" s="3"/>
      <c r="UR69" s="3"/>
      <c r="US69" s="3"/>
      <c r="UT69" s="3"/>
      <c r="UU69" s="3"/>
      <c r="UV69" s="3"/>
      <c r="UW69" s="3"/>
      <c r="UX69" s="3"/>
      <c r="UY69" s="3"/>
      <c r="UZ69" s="3"/>
      <c r="VA69" s="3"/>
      <c r="VB69" s="3"/>
      <c r="VC69" s="3"/>
      <c r="VD69" s="3"/>
      <c r="VE69" s="3"/>
      <c r="VF69" s="3"/>
      <c r="VG69" s="3"/>
      <c r="VH69" s="3"/>
      <c r="VI69" s="3"/>
      <c r="VJ69" s="3"/>
      <c r="VK69" s="3"/>
      <c r="VL69" s="3"/>
      <c r="VM69" s="3"/>
      <c r="VN69" s="3"/>
      <c r="VO69" s="3"/>
      <c r="VP69" s="3"/>
      <c r="VQ69" s="3"/>
      <c r="VR69" s="3"/>
      <c r="VS69" s="3"/>
      <c r="VT69" s="3"/>
      <c r="VU69" s="3"/>
      <c r="VV69" s="3"/>
      <c r="VW69" s="3"/>
      <c r="VX69" s="3"/>
      <c r="VY69" s="3"/>
      <c r="VZ69" s="3"/>
      <c r="WA69" s="3"/>
      <c r="WB69" s="3"/>
      <c r="WC69" s="3"/>
      <c r="WD69" s="3"/>
      <c r="WE69" s="3"/>
      <c r="WF69" s="3"/>
      <c r="WG69" s="3"/>
      <c r="WH69" s="3"/>
      <c r="WI69" s="3"/>
      <c r="WJ69" s="3"/>
      <c r="WK69" s="3"/>
      <c r="WL69" s="3"/>
      <c r="WM69" s="3"/>
      <c r="WN69" s="3"/>
      <c r="WO69" s="3"/>
      <c r="WP69" s="3"/>
      <c r="WQ69" s="3"/>
      <c r="WR69" s="3"/>
      <c r="WS69" s="3"/>
      <c r="WT69" s="3"/>
      <c r="WU69" s="3"/>
      <c r="WV69" s="3"/>
      <c r="WW69" s="3"/>
      <c r="WX69" s="3"/>
      <c r="WY69" s="3"/>
      <c r="WZ69" s="3"/>
      <c r="XA69" s="3"/>
      <c r="XB69" s="3"/>
      <c r="XC69" s="3"/>
      <c r="XD69" s="3"/>
      <c r="XE69" s="3"/>
      <c r="XF69" s="3"/>
      <c r="XG69" s="3"/>
      <c r="XH69" s="3"/>
      <c r="XI69" s="3"/>
      <c r="XJ69" s="3"/>
      <c r="XK69" s="3"/>
      <c r="XL69" s="3"/>
      <c r="XM69" s="3"/>
      <c r="XN69" s="3"/>
      <c r="XO69" s="3"/>
      <c r="XP69" s="3"/>
      <c r="XQ69" s="3"/>
      <c r="XR69" s="3"/>
      <c r="XS69" s="3"/>
      <c r="XT69" s="3"/>
      <c r="XU69" s="3"/>
      <c r="XV69" s="3"/>
      <c r="XW69" s="3"/>
      <c r="XX69" s="3"/>
      <c r="XY69" s="3"/>
      <c r="XZ69" s="3"/>
      <c r="YA69" s="3"/>
      <c r="YB69" s="3"/>
      <c r="YC69" s="3"/>
      <c r="YD69" s="3"/>
      <c r="YE69" s="3"/>
      <c r="YF69" s="3"/>
      <c r="YG69" s="3"/>
      <c r="YH69" s="3"/>
      <c r="YI69" s="3"/>
      <c r="YJ69" s="3"/>
      <c r="YK69" s="3"/>
      <c r="YL69" s="3"/>
      <c r="YM69" s="3"/>
      <c r="YN69" s="3"/>
      <c r="YO69" s="3"/>
      <c r="YP69" s="3"/>
      <c r="YQ69" s="3"/>
      <c r="YR69" s="3"/>
      <c r="YS69" s="3"/>
      <c r="YT69" s="3"/>
      <c r="YU69" s="3"/>
      <c r="YV69" s="3"/>
      <c r="YW69" s="3"/>
      <c r="YX69" s="3"/>
      <c r="YY69" s="3"/>
      <c r="YZ69" s="3"/>
      <c r="ZA69" s="3"/>
      <c r="ZB69" s="3"/>
      <c r="ZC69" s="3"/>
      <c r="ZD69" s="3"/>
      <c r="ZE69" s="3"/>
      <c r="ZF69" s="3"/>
      <c r="ZG69" s="3"/>
      <c r="ZH69" s="3"/>
      <c r="ZI69" s="3"/>
      <c r="ZJ69" s="3"/>
      <c r="ZK69" s="3"/>
      <c r="ZL69" s="3"/>
      <c r="ZM69" s="3"/>
      <c r="ZN69" s="3"/>
      <c r="ZO69" s="3"/>
      <c r="ZP69" s="3"/>
      <c r="ZQ69" s="3"/>
      <c r="ZR69" s="3"/>
      <c r="ZS69" s="3"/>
      <c r="ZT69" s="3"/>
      <c r="ZU69" s="3"/>
      <c r="ZV69" s="3"/>
      <c r="ZW69" s="3"/>
      <c r="ZX69" s="3"/>
      <c r="ZY69" s="3"/>
      <c r="ZZ69" s="3"/>
      <c r="AAA69" s="3"/>
      <c r="AAB69" s="3"/>
      <c r="AAC69" s="3"/>
      <c r="AAD69" s="3"/>
      <c r="AAE69" s="3"/>
      <c r="AAF69" s="3"/>
      <c r="AAG69" s="3"/>
      <c r="AAH69" s="3"/>
      <c r="AAI69" s="3"/>
      <c r="AAJ69" s="3"/>
      <c r="AAK69" s="3"/>
      <c r="AAL69" s="3"/>
      <c r="AAM69" s="3"/>
      <c r="AAN69" s="3"/>
      <c r="AAO69" s="3"/>
      <c r="AAP69" s="3"/>
      <c r="AAQ69" s="3"/>
      <c r="AAR69" s="3"/>
      <c r="AAS69" s="3"/>
      <c r="AAT69" s="3"/>
      <c r="AAU69" s="3"/>
      <c r="AAV69" s="3"/>
      <c r="AAW69" s="3"/>
      <c r="AAX69" s="3"/>
      <c r="AAY69" s="3"/>
      <c r="AAZ69" s="3"/>
      <c r="ABA69" s="3"/>
      <c r="ABB69" s="3"/>
      <c r="ABC69" s="3"/>
      <c r="ABD69" s="3"/>
      <c r="ABE69" s="3"/>
      <c r="ABF69" s="3"/>
      <c r="ABG69" s="3"/>
      <c r="ABH69" s="3"/>
      <c r="ABI69" s="3"/>
      <c r="ABJ69" s="3"/>
      <c r="ABK69" s="3"/>
      <c r="ABL69" s="3"/>
      <c r="ABM69" s="3"/>
      <c r="ABN69" s="3"/>
      <c r="ABO69" s="3"/>
      <c r="ABP69" s="3"/>
      <c r="ABQ69" s="3"/>
      <c r="ABR69" s="3"/>
      <c r="ABS69" s="3"/>
      <c r="ABT69" s="3"/>
      <c r="ABU69" s="3"/>
      <c r="ABV69" s="3"/>
      <c r="ABW69" s="3"/>
      <c r="ABX69" s="3"/>
      <c r="ABY69" s="3"/>
      <c r="ABZ69" s="3"/>
      <c r="ACA69" s="3"/>
      <c r="ACB69" s="3"/>
      <c r="ACC69" s="3"/>
      <c r="ACD69" s="3"/>
      <c r="ACE69" s="3"/>
      <c r="ACF69" s="3"/>
      <c r="ACG69" s="3"/>
      <c r="ACH69" s="3"/>
      <c r="ACI69" s="3"/>
      <c r="ACJ69" s="3"/>
      <c r="ACK69" s="3"/>
      <c r="ACL69" s="3"/>
      <c r="ACM69" s="3"/>
      <c r="ACN69" s="3"/>
      <c r="ACO69" s="3"/>
      <c r="ACP69" s="3"/>
      <c r="ACQ69" s="3"/>
      <c r="ACR69" s="3"/>
      <c r="ACS69" s="3"/>
      <c r="ACT69" s="3"/>
      <c r="ACU69" s="3"/>
      <c r="ACV69" s="3"/>
      <c r="ACW69" s="3"/>
      <c r="ACX69" s="3"/>
      <c r="ACY69" s="3"/>
      <c r="ACZ69" s="3"/>
      <c r="ADA69" s="3"/>
      <c r="ADB69" s="3"/>
      <c r="ADC69" s="3"/>
      <c r="ADD69" s="3"/>
      <c r="ADE69" s="3"/>
      <c r="ADF69" s="3"/>
      <c r="ADG69" s="3"/>
      <c r="ADH69" s="3"/>
      <c r="ADI69" s="3"/>
      <c r="ADJ69" s="3"/>
      <c r="ADK69" s="3"/>
      <c r="ADL69" s="3"/>
      <c r="ADM69" s="3"/>
      <c r="ADN69" s="3"/>
      <c r="ADO69" s="3"/>
      <c r="ADP69" s="3"/>
      <c r="ADQ69" s="3"/>
      <c r="ADR69" s="3"/>
      <c r="ADS69" s="3"/>
      <c r="ADT69" s="3"/>
      <c r="ADU69" s="3"/>
      <c r="ADV69" s="3"/>
      <c r="ADW69" s="3"/>
      <c r="ADX69" s="3"/>
      <c r="ADY69" s="3"/>
      <c r="ADZ69" s="3"/>
      <c r="AEA69" s="3"/>
      <c r="AEB69" s="3"/>
      <c r="AEC69" s="3"/>
      <c r="AED69" s="3"/>
      <c r="AEE69" s="3"/>
      <c r="AEF69" s="3"/>
      <c r="AEG69" s="3"/>
      <c r="AEH69" s="3"/>
      <c r="AEI69" s="3"/>
      <c r="AEJ69" s="3"/>
      <c r="AEK69" s="3"/>
      <c r="AEL69" s="3"/>
      <c r="AEM69" s="3"/>
      <c r="AEN69" s="3"/>
      <c r="AEO69" s="3"/>
      <c r="AEP69" s="3"/>
      <c r="AEQ69" s="3"/>
      <c r="AER69" s="3"/>
      <c r="AES69" s="3"/>
      <c r="AET69" s="3"/>
      <c r="AEU69" s="3"/>
      <c r="AEV69" s="3"/>
      <c r="AEW69" s="3"/>
      <c r="AEX69" s="3"/>
      <c r="AEY69" s="3"/>
      <c r="AEZ69" s="3"/>
      <c r="AFA69" s="3"/>
      <c r="AFB69" s="3"/>
      <c r="AFC69" s="3"/>
      <c r="AFD69" s="3"/>
      <c r="AFE69" s="3"/>
      <c r="AFF69" s="3"/>
      <c r="AFG69" s="3"/>
      <c r="AFH69" s="3"/>
      <c r="AFI69" s="3"/>
      <c r="AFJ69" s="3"/>
      <c r="AFK69" s="3"/>
      <c r="AFL69" s="3"/>
      <c r="AFM69" s="3"/>
      <c r="AFN69" s="3"/>
      <c r="AFO69" s="3"/>
      <c r="AFP69" s="3"/>
      <c r="AFQ69" s="3"/>
      <c r="AFR69" s="3"/>
      <c r="AFS69" s="3"/>
      <c r="AFT69" s="3"/>
      <c r="AFU69" s="3"/>
      <c r="AFV69" s="3"/>
      <c r="AFW69" s="3"/>
      <c r="AFX69" s="3"/>
      <c r="AFY69" s="3"/>
      <c r="AFZ69" s="3"/>
      <c r="AGA69" s="3"/>
      <c r="AGB69" s="3"/>
      <c r="AGC69" s="3"/>
      <c r="AGD69" s="3"/>
      <c r="AGE69" s="3"/>
      <c r="AGF69" s="3"/>
      <c r="AGG69" s="3"/>
      <c r="AGH69" s="3"/>
      <c r="AGI69" s="3"/>
      <c r="AGJ69" s="3"/>
      <c r="AGK69" s="3"/>
      <c r="AGL69" s="3"/>
      <c r="AGM69" s="3"/>
      <c r="AGN69" s="3"/>
      <c r="AGO69" s="3"/>
      <c r="AGP69" s="3"/>
      <c r="AGQ69" s="3"/>
      <c r="AGR69" s="3"/>
      <c r="AGS69" s="3"/>
      <c r="AGT69" s="3"/>
      <c r="AGU69" s="3"/>
      <c r="AGV69" s="3"/>
      <c r="AGW69" s="3"/>
      <c r="AGX69" s="3"/>
      <c r="AGY69" s="3"/>
      <c r="AGZ69" s="3"/>
      <c r="AHA69" s="3"/>
      <c r="AHB69" s="3"/>
      <c r="AHC69" s="3"/>
      <c r="AHD69" s="3"/>
      <c r="AHE69" s="3"/>
      <c r="AHF69" s="3"/>
      <c r="AHG69" s="3"/>
      <c r="AHH69" s="3"/>
      <c r="AHI69" s="3"/>
      <c r="AHJ69" s="3"/>
      <c r="AHK69" s="3"/>
      <c r="AHL69" s="3"/>
      <c r="AHM69" s="3"/>
      <c r="AHN69" s="3"/>
      <c r="AHO69" s="3"/>
      <c r="AHP69" s="3"/>
      <c r="AHQ69" s="3"/>
      <c r="AHR69" s="3"/>
      <c r="AHS69" s="3"/>
      <c r="AHT69" s="3"/>
      <c r="AHU69" s="3"/>
      <c r="AHV69" s="3"/>
      <c r="AHW69" s="3"/>
      <c r="AHX69" s="3"/>
      <c r="AHY69" s="3"/>
      <c r="AHZ69" s="3"/>
      <c r="AIA69" s="3"/>
      <c r="AIB69" s="3"/>
      <c r="AIC69" s="3"/>
      <c r="AID69" s="3"/>
      <c r="AIE69" s="3"/>
      <c r="AIF69" s="3"/>
      <c r="AIG69" s="3"/>
      <c r="AIH69" s="3"/>
      <c r="AII69" s="3"/>
      <c r="AIJ69" s="3"/>
      <c r="AIK69" s="3"/>
      <c r="AIL69" s="3"/>
      <c r="AIM69" s="3"/>
      <c r="AIN69" s="3"/>
      <c r="AIO69" s="3"/>
      <c r="AIP69" s="3"/>
      <c r="AIQ69" s="3"/>
      <c r="AIR69" s="3"/>
      <c r="AIS69" s="3"/>
      <c r="AIT69" s="3"/>
      <c r="AIU69" s="3"/>
      <c r="AIV69" s="3"/>
      <c r="AIW69" s="3"/>
      <c r="AIX69" s="3"/>
      <c r="AIY69" s="3"/>
      <c r="AIZ69" s="3"/>
      <c r="AJA69" s="3"/>
      <c r="AJB69" s="3"/>
      <c r="AJC69" s="3"/>
      <c r="AJD69" s="3"/>
      <c r="AJE69" s="3"/>
      <c r="AJF69" s="3"/>
      <c r="AJG69" s="3"/>
      <c r="AJH69" s="3"/>
      <c r="AJI69" s="3"/>
      <c r="AJJ69" s="3"/>
      <c r="AJK69" s="3"/>
      <c r="AJL69" s="3"/>
      <c r="AJM69" s="3"/>
      <c r="AJN69" s="3"/>
      <c r="AJO69" s="3"/>
      <c r="AJP69" s="3"/>
      <c r="AJQ69" s="3"/>
      <c r="AJR69" s="3"/>
      <c r="AJS69" s="3"/>
      <c r="AJT69" s="3"/>
      <c r="AJU69" s="3"/>
      <c r="AJV69" s="3"/>
      <c r="AJW69" s="3"/>
      <c r="AJX69" s="3"/>
      <c r="AJY69" s="3"/>
      <c r="AJZ69" s="3"/>
      <c r="AKA69" s="3"/>
      <c r="AKB69" s="3"/>
      <c r="AKC69" s="3"/>
      <c r="AKD69" s="3"/>
      <c r="AKE69" s="3"/>
      <c r="AKF69" s="3"/>
      <c r="AKG69" s="3"/>
      <c r="AKH69" s="3"/>
      <c r="AKI69" s="3"/>
      <c r="AKJ69" s="3"/>
      <c r="AKK69" s="3"/>
      <c r="AKL69" s="3"/>
      <c r="AKM69" s="3"/>
      <c r="AKN69" s="3"/>
      <c r="AKO69" s="3"/>
      <c r="AKP69" s="3"/>
      <c r="AKQ69" s="3"/>
      <c r="AKR69" s="3"/>
      <c r="AKS69" s="3"/>
      <c r="AKT69" s="3"/>
      <c r="AKU69" s="3"/>
      <c r="AKV69" s="3"/>
      <c r="AKW69" s="3"/>
      <c r="AKX69" s="3"/>
      <c r="AKY69" s="3"/>
      <c r="AKZ69" s="3"/>
      <c r="ALA69" s="3"/>
      <c r="ALB69" s="3"/>
      <c r="ALC69" s="3"/>
      <c r="ALD69" s="3"/>
      <c r="ALE69" s="3"/>
      <c r="ALF69" s="3"/>
      <c r="ALG69" s="3"/>
      <c r="ALH69" s="3"/>
      <c r="ALI69" s="3"/>
      <c r="ALJ69" s="3"/>
      <c r="ALK69" s="3"/>
      <c r="ALL69" s="3"/>
      <c r="ALM69" s="3"/>
      <c r="ALN69" s="3"/>
      <c r="ALO69" s="3"/>
      <c r="ALP69" s="3"/>
      <c r="ALQ69" s="3"/>
      <c r="ALR69" s="3"/>
      <c r="ALS69" s="3"/>
      <c r="ALT69" s="3"/>
      <c r="ALU69" s="3"/>
      <c r="ALV69" s="3"/>
      <c r="ALW69" s="3"/>
      <c r="ALX69" s="3"/>
      <c r="ALY69" s="3"/>
      <c r="ALZ69" s="3"/>
      <c r="AMA69" s="3"/>
      <c r="AMB69" s="3"/>
      <c r="AMC69" s="3"/>
      <c r="AMD69" s="3"/>
      <c r="AME69" s="3"/>
      <c r="AMF69" s="3"/>
      <c r="AMG69" s="3"/>
      <c r="AMH69" s="3"/>
      <c r="AMI69" s="3"/>
      <c r="AMJ69" s="3"/>
      <c r="AMK69" s="3"/>
    </row>
  </sheetData>
  <mergeCells count="16">
    <mergeCell ref="D2:F2"/>
    <mergeCell ref="D3:F3"/>
    <mergeCell ref="D4:F4"/>
    <mergeCell ref="D5:F5"/>
    <mergeCell ref="D7:F8"/>
    <mergeCell ref="G11:H11"/>
    <mergeCell ref="B13:H13"/>
    <mergeCell ref="B14:H14"/>
    <mergeCell ref="B17:H18"/>
    <mergeCell ref="E46:F46"/>
    <mergeCell ref="B11:D11"/>
    <mergeCell ref="E11:F11"/>
    <mergeCell ref="B48:H49"/>
    <mergeCell ref="E65:F65"/>
    <mergeCell ref="D68:F68"/>
    <mergeCell ref="D69:F69"/>
  </mergeCells>
  <pageMargins left="0.78749999999999998" right="0.78749999999999998" top="1.0631944444444399" bottom="1.0631944444444399" header="0.51180555555555496" footer="0.78749999999999998"/>
  <pageSetup paperSize="9" firstPageNumber="0" fitToHeight="0" orientation="portrait" horizontalDpi="300" verticalDpi="300"/>
  <headerFooter>
    <oddFooter>&amp;C&amp;"Times New Roman,Normal"&amp;12Página &amp;P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67"/>
  <sheetViews>
    <sheetView topLeftCell="A42" zoomScaleNormal="100" workbookViewId="0">
      <selection activeCell="G51" sqref="G51:G61"/>
    </sheetView>
  </sheetViews>
  <sheetFormatPr defaultRowHeight="15" x14ac:dyDescent="0.25"/>
  <cols>
    <col min="1" max="1" width="2.42578125" style="1" customWidth="1"/>
    <col min="2" max="2" width="5.7109375" style="1" customWidth="1"/>
    <col min="3" max="3" width="9.140625" style="1" customWidth="1"/>
    <col min="4" max="4" width="59.42578125" style="1" customWidth="1"/>
    <col min="5" max="5" width="22.5703125" style="1" customWidth="1"/>
    <col min="6" max="6" width="12.140625" style="1" customWidth="1"/>
    <col min="7" max="7" width="12.5703125" style="1" customWidth="1"/>
    <col min="8" max="8" width="10.28515625" style="1" customWidth="1"/>
    <col min="9" max="1025" width="8.7109375" style="3" customWidth="1"/>
  </cols>
  <sheetData>
    <row r="1" spans="2:15" ht="20.25" x14ac:dyDescent="0.25">
      <c r="D1" s="4"/>
      <c r="E1" s="4"/>
      <c r="F1" s="4"/>
      <c r="G1" s="5"/>
      <c r="H1" s="5"/>
      <c r="I1" s="6"/>
      <c r="J1" s="6"/>
      <c r="K1" s="6"/>
      <c r="L1" s="6"/>
      <c r="M1" s="6"/>
      <c r="N1" s="6"/>
      <c r="O1" s="6"/>
    </row>
    <row r="2" spans="2:15" ht="20.25" x14ac:dyDescent="0.25">
      <c r="B2" s="7"/>
      <c r="C2" s="8"/>
      <c r="D2" s="109" t="s">
        <v>0</v>
      </c>
      <c r="E2" s="109"/>
      <c r="F2" s="109"/>
      <c r="G2" s="9"/>
      <c r="H2" s="10"/>
      <c r="I2" s="6"/>
      <c r="J2" s="6"/>
      <c r="K2" s="6"/>
      <c r="L2" s="6"/>
      <c r="M2" s="6"/>
      <c r="N2" s="6"/>
      <c r="O2" s="6"/>
    </row>
    <row r="3" spans="2:15" x14ac:dyDescent="0.25">
      <c r="B3" s="11"/>
      <c r="D3" s="110" t="s">
        <v>1</v>
      </c>
      <c r="E3" s="110"/>
      <c r="F3" s="110"/>
      <c r="G3" s="12"/>
      <c r="H3" s="13"/>
      <c r="I3" s="14"/>
      <c r="J3" s="14"/>
      <c r="K3" s="14"/>
      <c r="L3" s="14"/>
      <c r="M3" s="14"/>
      <c r="N3" s="14"/>
      <c r="O3" s="14"/>
    </row>
    <row r="4" spans="2:15" x14ac:dyDescent="0.25">
      <c r="B4" s="11"/>
      <c r="D4" s="110" t="s">
        <v>2</v>
      </c>
      <c r="E4" s="110"/>
      <c r="F4" s="110"/>
      <c r="G4" s="12"/>
      <c r="H4" s="13"/>
      <c r="I4" s="14"/>
      <c r="J4" s="14"/>
      <c r="K4" s="14"/>
      <c r="L4" s="14"/>
      <c r="M4" s="14"/>
      <c r="N4" s="14"/>
      <c r="O4" s="14"/>
    </row>
    <row r="5" spans="2:15" x14ac:dyDescent="0.25">
      <c r="B5" s="11"/>
      <c r="D5" s="110" t="s">
        <v>3</v>
      </c>
      <c r="E5" s="110"/>
      <c r="F5" s="110"/>
      <c r="G5" s="12"/>
      <c r="H5" s="13"/>
      <c r="I5" s="14"/>
      <c r="J5" s="14"/>
      <c r="K5" s="14"/>
      <c r="L5" s="14"/>
      <c r="M5" s="14"/>
      <c r="N5" s="14"/>
      <c r="O5" s="14"/>
    </row>
    <row r="6" spans="2:15" x14ac:dyDescent="0.25">
      <c r="B6" s="11"/>
      <c r="H6" s="15"/>
    </row>
    <row r="7" spans="2:15" x14ac:dyDescent="0.25">
      <c r="B7" s="11"/>
      <c r="D7" s="111" t="s">
        <v>4</v>
      </c>
      <c r="E7" s="111"/>
      <c r="F7" s="111"/>
      <c r="H7" s="15"/>
    </row>
    <row r="8" spans="2:15" x14ac:dyDescent="0.25">
      <c r="B8" s="11"/>
      <c r="D8" s="111"/>
      <c r="E8" s="111"/>
      <c r="F8" s="111"/>
      <c r="H8" s="15"/>
    </row>
    <row r="9" spans="2:15" x14ac:dyDescent="0.25">
      <c r="B9" s="11"/>
      <c r="H9" s="15"/>
    </row>
    <row r="10" spans="2:15" x14ac:dyDescent="0.25">
      <c r="B10" s="16"/>
      <c r="C10" s="2"/>
      <c r="D10" s="2"/>
      <c r="E10" s="2"/>
      <c r="F10" s="2"/>
      <c r="G10" s="2"/>
      <c r="H10" s="17"/>
    </row>
    <row r="11" spans="2:15" ht="17.100000000000001" customHeight="1" x14ac:dyDescent="0.25">
      <c r="B11" s="105" t="s">
        <v>61</v>
      </c>
      <c r="C11" s="105"/>
      <c r="D11" s="105"/>
      <c r="E11" s="106" t="s">
        <v>5</v>
      </c>
      <c r="F11" s="106"/>
      <c r="G11" s="107">
        <f>G46+G63</f>
        <v>0</v>
      </c>
      <c r="H11" s="106"/>
    </row>
    <row r="12" spans="2:15" x14ac:dyDescent="0.25">
      <c r="B12" s="18"/>
      <c r="C12" s="19"/>
      <c r="D12" s="20"/>
      <c r="E12" s="21"/>
      <c r="F12" s="22"/>
      <c r="G12" s="23"/>
      <c r="H12" s="24"/>
    </row>
    <row r="13" spans="2:15" ht="17.100000000000001" customHeight="1" x14ac:dyDescent="0.25">
      <c r="B13" s="108" t="s">
        <v>114</v>
      </c>
      <c r="C13" s="108"/>
      <c r="D13" s="108"/>
      <c r="E13" s="108"/>
      <c r="F13" s="108"/>
      <c r="G13" s="108"/>
      <c r="H13" s="108"/>
    </row>
    <row r="14" spans="2:15" ht="17.100000000000001" customHeight="1" x14ac:dyDescent="0.25">
      <c r="B14" s="108" t="s">
        <v>115</v>
      </c>
      <c r="C14" s="108"/>
      <c r="D14" s="108"/>
      <c r="E14" s="108"/>
      <c r="F14" s="108"/>
      <c r="G14" s="108"/>
      <c r="H14" s="108"/>
    </row>
    <row r="15" spans="2:15" x14ac:dyDescent="0.25">
      <c r="B15" s="2"/>
      <c r="C15" s="2"/>
      <c r="D15" s="2"/>
      <c r="E15" s="2"/>
      <c r="F15" s="2"/>
      <c r="G15" s="2"/>
      <c r="H15" s="2"/>
    </row>
    <row r="16" spans="2:15" ht="9.9499999999999993" customHeight="1" thickBot="1" x14ac:dyDescent="0.3"/>
    <row r="17" spans="2:8" ht="15" customHeight="1" thickTop="1" thickBot="1" x14ac:dyDescent="0.3">
      <c r="B17" s="102" t="s">
        <v>6</v>
      </c>
      <c r="C17" s="102"/>
      <c r="D17" s="102"/>
      <c r="E17" s="102"/>
      <c r="F17" s="102"/>
      <c r="G17" s="102"/>
      <c r="H17" s="102"/>
    </row>
    <row r="18" spans="2:8" ht="15" customHeight="1" thickTop="1" x14ac:dyDescent="0.25">
      <c r="B18" s="102"/>
      <c r="C18" s="102"/>
      <c r="D18" s="102"/>
      <c r="E18" s="102"/>
      <c r="F18" s="102"/>
      <c r="G18" s="102"/>
      <c r="H18" s="102"/>
    </row>
    <row r="19" spans="2:8" ht="20.100000000000001" customHeight="1" x14ac:dyDescent="0.25">
      <c r="B19" s="25" t="s">
        <v>7</v>
      </c>
      <c r="C19" s="26" t="s">
        <v>8</v>
      </c>
      <c r="D19" s="26" t="s">
        <v>9</v>
      </c>
      <c r="E19" s="26" t="s">
        <v>10</v>
      </c>
      <c r="F19" s="26" t="s">
        <v>11</v>
      </c>
      <c r="G19" s="26" t="s">
        <v>12</v>
      </c>
      <c r="H19" s="27" t="s">
        <v>13</v>
      </c>
    </row>
    <row r="20" spans="2:8" ht="20.100000000000001" customHeight="1" x14ac:dyDescent="0.25">
      <c r="B20" s="28">
        <v>1</v>
      </c>
      <c r="C20" s="38">
        <v>10</v>
      </c>
      <c r="D20" s="38" t="s">
        <v>45</v>
      </c>
      <c r="E20" s="38">
        <v>40130402</v>
      </c>
      <c r="F20" s="38" t="s">
        <v>14</v>
      </c>
      <c r="G20" s="57"/>
      <c r="H20" s="58">
        <f t="shared" ref="H20:H44" si="0">G20*C20</f>
        <v>0</v>
      </c>
    </row>
    <row r="21" spans="2:8" ht="20.100000000000001" customHeight="1" x14ac:dyDescent="0.25">
      <c r="B21" s="28">
        <v>2</v>
      </c>
      <c r="C21" s="38">
        <v>35</v>
      </c>
      <c r="D21" s="38" t="s">
        <v>126</v>
      </c>
      <c r="E21" s="38">
        <v>40200003</v>
      </c>
      <c r="F21" s="38" t="s">
        <v>68</v>
      </c>
      <c r="G21" s="57"/>
      <c r="H21" s="58">
        <f t="shared" si="0"/>
        <v>0</v>
      </c>
    </row>
    <row r="22" spans="2:8" ht="20.100000000000001" customHeight="1" x14ac:dyDescent="0.25">
      <c r="B22" s="28">
        <v>3</v>
      </c>
      <c r="C22" s="38">
        <v>1</v>
      </c>
      <c r="D22" s="38" t="s">
        <v>69</v>
      </c>
      <c r="E22" s="38" t="s">
        <v>49</v>
      </c>
      <c r="F22" s="38" t="s">
        <v>16</v>
      </c>
      <c r="G22" s="57"/>
      <c r="H22" s="58">
        <f t="shared" si="0"/>
        <v>0</v>
      </c>
    </row>
    <row r="23" spans="2:8" ht="20.100000000000001" customHeight="1" x14ac:dyDescent="0.25">
      <c r="B23" s="28">
        <v>4</v>
      </c>
      <c r="C23" s="38">
        <v>1</v>
      </c>
      <c r="D23" s="38" t="s">
        <v>70</v>
      </c>
      <c r="E23" s="38" t="s">
        <v>50</v>
      </c>
      <c r="F23" s="38" t="s">
        <v>17</v>
      </c>
      <c r="G23" s="57"/>
      <c r="H23" s="58">
        <f t="shared" si="0"/>
        <v>0</v>
      </c>
    </row>
    <row r="24" spans="2:8" ht="20.100000000000001" customHeight="1" x14ac:dyDescent="0.25">
      <c r="B24" s="28">
        <v>5</v>
      </c>
      <c r="C24" s="38">
        <v>2</v>
      </c>
      <c r="D24" s="38" t="s">
        <v>38</v>
      </c>
      <c r="E24" s="38" t="s">
        <v>39</v>
      </c>
      <c r="F24" s="38" t="s">
        <v>16</v>
      </c>
      <c r="G24" s="57"/>
      <c r="H24" s="58">
        <f t="shared" si="0"/>
        <v>0</v>
      </c>
    </row>
    <row r="25" spans="2:8" ht="20.100000000000001" customHeight="1" x14ac:dyDescent="0.25">
      <c r="B25" s="28">
        <v>6</v>
      </c>
      <c r="C25" s="38">
        <v>2</v>
      </c>
      <c r="D25" s="38" t="s">
        <v>199</v>
      </c>
      <c r="E25" s="38" t="s">
        <v>53</v>
      </c>
      <c r="F25" s="38" t="s">
        <v>18</v>
      </c>
      <c r="G25" s="57"/>
      <c r="H25" s="58">
        <f t="shared" si="0"/>
        <v>0</v>
      </c>
    </row>
    <row r="26" spans="2:8" ht="20.100000000000001" customHeight="1" x14ac:dyDescent="0.25">
      <c r="B26" s="28">
        <v>7</v>
      </c>
      <c r="C26" s="38">
        <v>1</v>
      </c>
      <c r="D26" s="38" t="s">
        <v>89</v>
      </c>
      <c r="E26" s="38" t="s">
        <v>40</v>
      </c>
      <c r="F26" s="38" t="s">
        <v>16</v>
      </c>
      <c r="G26" s="57"/>
      <c r="H26" s="58">
        <f t="shared" si="0"/>
        <v>0</v>
      </c>
    </row>
    <row r="27" spans="2:8" ht="20.100000000000001" customHeight="1" x14ac:dyDescent="0.25">
      <c r="B27" s="28">
        <v>8</v>
      </c>
      <c r="C27" s="38">
        <v>1</v>
      </c>
      <c r="D27" s="38" t="s">
        <v>200</v>
      </c>
      <c r="E27" s="38" t="s">
        <v>62</v>
      </c>
      <c r="F27" s="38" t="s">
        <v>16</v>
      </c>
      <c r="G27" s="57"/>
      <c r="H27" s="58">
        <f t="shared" si="0"/>
        <v>0</v>
      </c>
    </row>
    <row r="28" spans="2:8" ht="20.100000000000001" customHeight="1" x14ac:dyDescent="0.25">
      <c r="B28" s="28">
        <v>9</v>
      </c>
      <c r="C28" s="38">
        <v>1</v>
      </c>
      <c r="D28" s="38" t="s">
        <v>41</v>
      </c>
      <c r="E28" s="38" t="s">
        <v>66</v>
      </c>
      <c r="F28" s="38" t="s">
        <v>18</v>
      </c>
      <c r="G28" s="57"/>
      <c r="H28" s="58">
        <f t="shared" si="0"/>
        <v>0</v>
      </c>
    </row>
    <row r="29" spans="2:8" ht="20.100000000000001" customHeight="1" x14ac:dyDescent="0.25">
      <c r="B29" s="28">
        <v>10</v>
      </c>
      <c r="C29" s="38">
        <v>1</v>
      </c>
      <c r="D29" s="38" t="s">
        <v>123</v>
      </c>
      <c r="E29" s="38" t="s">
        <v>124</v>
      </c>
      <c r="F29" s="38" t="s">
        <v>125</v>
      </c>
      <c r="G29" s="57"/>
      <c r="H29" s="58">
        <f t="shared" si="0"/>
        <v>0</v>
      </c>
    </row>
    <row r="30" spans="2:8" ht="20.100000000000001" customHeight="1" x14ac:dyDescent="0.25">
      <c r="B30" s="28">
        <v>11</v>
      </c>
      <c r="C30" s="38">
        <v>8</v>
      </c>
      <c r="D30" s="38" t="s">
        <v>227</v>
      </c>
      <c r="E30" s="38" t="s">
        <v>42</v>
      </c>
      <c r="F30" s="38" t="s">
        <v>18</v>
      </c>
      <c r="G30" s="57"/>
      <c r="H30" s="58">
        <f t="shared" si="0"/>
        <v>0</v>
      </c>
    </row>
    <row r="31" spans="2:8" ht="20.100000000000001" customHeight="1" x14ac:dyDescent="0.25">
      <c r="B31" s="28">
        <v>12</v>
      </c>
      <c r="C31" s="38">
        <v>1</v>
      </c>
      <c r="D31" s="38" t="s">
        <v>185</v>
      </c>
      <c r="E31" s="38" t="s">
        <v>84</v>
      </c>
      <c r="F31" s="38" t="s">
        <v>16</v>
      </c>
      <c r="G31" s="57"/>
      <c r="H31" s="58">
        <f t="shared" si="0"/>
        <v>0</v>
      </c>
    </row>
    <row r="32" spans="2:8" ht="20.100000000000001" customHeight="1" x14ac:dyDescent="0.25">
      <c r="B32" s="28">
        <v>13</v>
      </c>
      <c r="C32" s="38">
        <v>1</v>
      </c>
      <c r="D32" s="38" t="s">
        <v>228</v>
      </c>
      <c r="E32" s="38" t="s">
        <v>47</v>
      </c>
      <c r="F32" s="38" t="s">
        <v>18</v>
      </c>
      <c r="G32" s="57"/>
      <c r="H32" s="58">
        <f t="shared" si="0"/>
        <v>0</v>
      </c>
    </row>
    <row r="33" spans="1:8" ht="20.100000000000001" customHeight="1" x14ac:dyDescent="0.25">
      <c r="B33" s="28">
        <v>14</v>
      </c>
      <c r="C33" s="38">
        <v>1</v>
      </c>
      <c r="D33" s="38" t="s">
        <v>56</v>
      </c>
      <c r="E33" s="38" t="s">
        <v>43</v>
      </c>
      <c r="F33" s="56" t="s">
        <v>16</v>
      </c>
      <c r="G33" s="57"/>
      <c r="H33" s="58">
        <f t="shared" si="0"/>
        <v>0</v>
      </c>
    </row>
    <row r="34" spans="1:8" ht="20.100000000000001" customHeight="1" x14ac:dyDescent="0.25">
      <c r="B34" s="28">
        <v>15</v>
      </c>
      <c r="C34" s="38">
        <v>1</v>
      </c>
      <c r="D34" s="38" t="s">
        <v>77</v>
      </c>
      <c r="E34" s="38" t="s">
        <v>57</v>
      </c>
      <c r="F34" s="56" t="s">
        <v>18</v>
      </c>
      <c r="G34" s="57"/>
      <c r="H34" s="58">
        <f t="shared" si="0"/>
        <v>0</v>
      </c>
    </row>
    <row r="35" spans="1:8" ht="20.100000000000001" customHeight="1" x14ac:dyDescent="0.25">
      <c r="B35" s="28">
        <v>16</v>
      </c>
      <c r="C35" s="38">
        <v>1</v>
      </c>
      <c r="D35" s="38" t="s">
        <v>72</v>
      </c>
      <c r="E35" s="38" t="s">
        <v>58</v>
      </c>
      <c r="F35" s="38" t="s">
        <v>59</v>
      </c>
      <c r="G35" s="57"/>
      <c r="H35" s="58">
        <f t="shared" si="0"/>
        <v>0</v>
      </c>
    </row>
    <row r="36" spans="1:8" ht="20.100000000000001" customHeight="1" x14ac:dyDescent="0.25">
      <c r="B36" s="28">
        <v>17</v>
      </c>
      <c r="C36" s="38">
        <v>1</v>
      </c>
      <c r="D36" s="38" t="s">
        <v>205</v>
      </c>
      <c r="E36" s="38" t="s">
        <v>67</v>
      </c>
      <c r="F36" s="38" t="s">
        <v>18</v>
      </c>
      <c r="G36" s="57"/>
      <c r="H36" s="58">
        <f t="shared" si="0"/>
        <v>0</v>
      </c>
    </row>
    <row r="37" spans="1:8" ht="20.100000000000001" customHeight="1" x14ac:dyDescent="0.25">
      <c r="B37" s="28">
        <v>18</v>
      </c>
      <c r="C37" s="38">
        <v>1</v>
      </c>
      <c r="D37" s="30" t="s">
        <v>206</v>
      </c>
      <c r="E37" s="30" t="s">
        <v>207</v>
      </c>
      <c r="F37" s="30" t="s">
        <v>15</v>
      </c>
      <c r="G37" s="57"/>
      <c r="H37" s="58">
        <f t="shared" si="0"/>
        <v>0</v>
      </c>
    </row>
    <row r="38" spans="1:8" ht="20.100000000000001" customHeight="1" x14ac:dyDescent="0.25">
      <c r="B38" s="28">
        <v>19</v>
      </c>
      <c r="C38" s="38">
        <v>10</v>
      </c>
      <c r="D38" s="30" t="s">
        <v>229</v>
      </c>
      <c r="E38" s="30" t="s">
        <v>230</v>
      </c>
      <c r="F38" s="30" t="s">
        <v>16</v>
      </c>
      <c r="G38" s="57"/>
      <c r="H38" s="58">
        <f t="shared" si="0"/>
        <v>0</v>
      </c>
    </row>
    <row r="39" spans="1:8" ht="20.100000000000001" customHeight="1" x14ac:dyDescent="0.25">
      <c r="B39" s="28">
        <v>20</v>
      </c>
      <c r="C39" s="38">
        <v>1</v>
      </c>
      <c r="D39" s="29" t="s">
        <v>208</v>
      </c>
      <c r="E39" s="29" t="s">
        <v>231</v>
      </c>
      <c r="F39" s="29" t="s">
        <v>16</v>
      </c>
      <c r="G39" s="57"/>
      <c r="H39" s="58">
        <f t="shared" si="0"/>
        <v>0</v>
      </c>
    </row>
    <row r="40" spans="1:8" ht="20.100000000000001" customHeight="1" x14ac:dyDescent="0.25">
      <c r="B40" s="28">
        <v>21</v>
      </c>
      <c r="C40" s="38">
        <v>5</v>
      </c>
      <c r="D40" s="29" t="s">
        <v>215</v>
      </c>
      <c r="E40" s="29" t="s">
        <v>119</v>
      </c>
      <c r="F40" s="29" t="s">
        <v>15</v>
      </c>
      <c r="G40" s="57"/>
      <c r="H40" s="58">
        <f t="shared" si="0"/>
        <v>0</v>
      </c>
    </row>
    <row r="41" spans="1:8" ht="20.100000000000001" customHeight="1" x14ac:dyDescent="0.25">
      <c r="B41" s="28">
        <v>22</v>
      </c>
      <c r="C41" s="38">
        <v>1</v>
      </c>
      <c r="D41" s="29" t="s">
        <v>216</v>
      </c>
      <c r="E41" s="29" t="s">
        <v>217</v>
      </c>
      <c r="F41" s="29" t="s">
        <v>15</v>
      </c>
      <c r="G41" s="57"/>
      <c r="H41" s="58">
        <f t="shared" si="0"/>
        <v>0</v>
      </c>
    </row>
    <row r="42" spans="1:8" ht="20.100000000000001" customHeight="1" x14ac:dyDescent="0.25">
      <c r="B42" s="28">
        <v>23</v>
      </c>
      <c r="C42" s="38">
        <v>1</v>
      </c>
      <c r="D42" s="29" t="s">
        <v>232</v>
      </c>
      <c r="E42" s="29" t="s">
        <v>233</v>
      </c>
      <c r="F42" s="29" t="s">
        <v>15</v>
      </c>
      <c r="G42" s="57"/>
      <c r="H42" s="58">
        <f t="shared" si="0"/>
        <v>0</v>
      </c>
    </row>
    <row r="43" spans="1:8" ht="20.100000000000001" customHeight="1" x14ac:dyDescent="0.25">
      <c r="B43" s="28">
        <v>24</v>
      </c>
      <c r="C43" s="38">
        <v>1</v>
      </c>
      <c r="D43" s="38" t="s">
        <v>234</v>
      </c>
      <c r="E43" s="38" t="s">
        <v>235</v>
      </c>
      <c r="F43" s="38" t="s">
        <v>15</v>
      </c>
      <c r="G43" s="57"/>
      <c r="H43" s="58">
        <f t="shared" si="0"/>
        <v>0</v>
      </c>
    </row>
    <row r="44" spans="1:8" ht="20.100000000000001" customHeight="1" thickBot="1" x14ac:dyDescent="0.3">
      <c r="B44" s="28">
        <v>25</v>
      </c>
      <c r="C44" s="38">
        <v>1</v>
      </c>
      <c r="D44" s="38" t="s">
        <v>236</v>
      </c>
      <c r="E44" s="38" t="s">
        <v>237</v>
      </c>
      <c r="F44" s="38" t="s">
        <v>15</v>
      </c>
      <c r="G44" s="57"/>
      <c r="H44" s="58">
        <f t="shared" si="0"/>
        <v>0</v>
      </c>
    </row>
    <row r="45" spans="1:8" s="3" customFormat="1" ht="22.5" customHeight="1" thickTop="1" thickBot="1" x14ac:dyDescent="0.25">
      <c r="A45" s="1"/>
      <c r="B45" s="33"/>
      <c r="C45" s="33"/>
      <c r="D45" s="33"/>
      <c r="E45" s="33"/>
      <c r="F45" s="33"/>
      <c r="G45" s="34"/>
      <c r="H45" s="34"/>
    </row>
    <row r="46" spans="1:8" s="3" customFormat="1" ht="20.100000000000001" customHeight="1" thickTop="1" thickBot="1" x14ac:dyDescent="0.25">
      <c r="A46" s="1"/>
      <c r="B46" s="35"/>
      <c r="C46" s="35"/>
      <c r="D46" s="35"/>
      <c r="E46" s="103" t="s">
        <v>19</v>
      </c>
      <c r="F46" s="103"/>
      <c r="G46" s="120">
        <f>SUM(H20:H44)</f>
        <v>0</v>
      </c>
      <c r="H46" s="121"/>
    </row>
    <row r="47" spans="1:8" s="3" customFormat="1" ht="20.100000000000001" customHeight="1" thickTop="1" thickBot="1" x14ac:dyDescent="0.25">
      <c r="A47" s="1"/>
      <c r="B47" s="37"/>
      <c r="C47" s="37"/>
      <c r="D47" s="37"/>
      <c r="E47" s="37"/>
      <c r="F47" s="37"/>
      <c r="G47" s="37"/>
      <c r="H47" s="37"/>
    </row>
    <row r="48" spans="1:8" s="3" customFormat="1" ht="15" customHeight="1" thickTop="1" thickBot="1" x14ac:dyDescent="0.25">
      <c r="A48" s="1"/>
      <c r="B48" s="102" t="s">
        <v>44</v>
      </c>
      <c r="C48" s="102"/>
      <c r="D48" s="102"/>
      <c r="E48" s="102"/>
      <c r="F48" s="102"/>
      <c r="G48" s="102"/>
      <c r="H48" s="102"/>
    </row>
    <row r="49" spans="1:8" s="3" customFormat="1" ht="15" customHeight="1" thickTop="1" x14ac:dyDescent="0.2">
      <c r="A49" s="1"/>
      <c r="B49" s="102"/>
      <c r="C49" s="102"/>
      <c r="D49" s="102"/>
      <c r="E49" s="102"/>
      <c r="F49" s="102"/>
      <c r="G49" s="102"/>
      <c r="H49" s="102"/>
    </row>
    <row r="50" spans="1:8" s="3" customFormat="1" ht="20.100000000000001" customHeight="1" x14ac:dyDescent="0.2">
      <c r="A50" s="1"/>
      <c r="B50" s="25" t="s">
        <v>7</v>
      </c>
      <c r="C50" s="26" t="s">
        <v>8</v>
      </c>
      <c r="D50" s="26" t="s">
        <v>9</v>
      </c>
      <c r="E50" s="26" t="s">
        <v>10</v>
      </c>
      <c r="F50" s="26" t="s">
        <v>11</v>
      </c>
      <c r="G50" s="26" t="s">
        <v>12</v>
      </c>
      <c r="H50" s="27" t="s">
        <v>13</v>
      </c>
    </row>
    <row r="51" spans="1:8" s="3" customFormat="1" ht="20.100000000000001" customHeight="1" x14ac:dyDescent="0.2">
      <c r="A51" s="1"/>
      <c r="B51" s="60">
        <v>1</v>
      </c>
      <c r="C51" s="61">
        <v>1</v>
      </c>
      <c r="D51" s="62" t="s">
        <v>128</v>
      </c>
      <c r="E51" s="61">
        <v>40080020</v>
      </c>
      <c r="F51" s="61"/>
      <c r="G51" s="64"/>
      <c r="H51" s="65">
        <f>G51*C51</f>
        <v>0</v>
      </c>
    </row>
    <row r="52" spans="1:8" s="3" customFormat="1" ht="20.100000000000001" customHeight="1" x14ac:dyDescent="0.2">
      <c r="A52" s="1"/>
      <c r="B52" s="60">
        <v>2</v>
      </c>
      <c r="C52" s="61">
        <v>1</v>
      </c>
      <c r="D52" s="39" t="s">
        <v>129</v>
      </c>
      <c r="E52" s="61">
        <v>40080021</v>
      </c>
      <c r="F52" s="61"/>
      <c r="G52" s="64"/>
      <c r="H52" s="65">
        <f t="shared" ref="H52:H61" si="1">G52*C52</f>
        <v>0</v>
      </c>
    </row>
    <row r="53" spans="1:8" s="3" customFormat="1" ht="20.100000000000001" customHeight="1" x14ac:dyDescent="0.2">
      <c r="A53" s="1"/>
      <c r="B53" s="60">
        <v>3</v>
      </c>
      <c r="C53" s="61">
        <v>1</v>
      </c>
      <c r="D53" s="61" t="s">
        <v>131</v>
      </c>
      <c r="E53" s="38">
        <v>40080023</v>
      </c>
      <c r="F53" s="38"/>
      <c r="G53" s="31"/>
      <c r="H53" s="65">
        <f t="shared" si="1"/>
        <v>0</v>
      </c>
    </row>
    <row r="54" spans="1:8" s="3" customFormat="1" ht="20.100000000000001" customHeight="1" x14ac:dyDescent="0.2">
      <c r="A54" s="1"/>
      <c r="B54" s="60">
        <v>4</v>
      </c>
      <c r="C54" s="61">
        <v>1</v>
      </c>
      <c r="D54" s="39" t="s">
        <v>221</v>
      </c>
      <c r="E54" s="38">
        <v>40080025</v>
      </c>
      <c r="F54" s="61"/>
      <c r="G54" s="64"/>
      <c r="H54" s="65">
        <f t="shared" si="1"/>
        <v>0</v>
      </c>
    </row>
    <row r="55" spans="1:8" s="3" customFormat="1" ht="20.100000000000001" customHeight="1" x14ac:dyDescent="0.2">
      <c r="A55" s="1"/>
      <c r="B55" s="60">
        <v>5</v>
      </c>
      <c r="C55" s="61">
        <v>1</v>
      </c>
      <c r="D55" s="38" t="s">
        <v>222</v>
      </c>
      <c r="E55" s="38">
        <v>40080028</v>
      </c>
      <c r="F55" s="61"/>
      <c r="G55" s="64"/>
      <c r="H55" s="65">
        <f t="shared" si="1"/>
        <v>0</v>
      </c>
    </row>
    <row r="56" spans="1:8" s="3" customFormat="1" ht="20.100000000000001" customHeight="1" x14ac:dyDescent="0.2">
      <c r="A56" s="1"/>
      <c r="B56" s="60">
        <v>6</v>
      </c>
      <c r="C56" s="61">
        <v>1</v>
      </c>
      <c r="D56" s="38" t="s">
        <v>223</v>
      </c>
      <c r="E56" s="38">
        <v>40080038</v>
      </c>
      <c r="F56" s="61"/>
      <c r="G56" s="64"/>
      <c r="H56" s="65">
        <f t="shared" si="1"/>
        <v>0</v>
      </c>
    </row>
    <row r="57" spans="1:8" s="3" customFormat="1" ht="20.100000000000001" customHeight="1" x14ac:dyDescent="0.2">
      <c r="A57" s="1"/>
      <c r="B57" s="60">
        <v>7</v>
      </c>
      <c r="C57" s="61">
        <v>1</v>
      </c>
      <c r="D57" s="38" t="s">
        <v>87</v>
      </c>
      <c r="E57" s="38">
        <v>40080014</v>
      </c>
      <c r="F57" s="61"/>
      <c r="G57" s="64"/>
      <c r="H57" s="65">
        <f t="shared" si="1"/>
        <v>0</v>
      </c>
    </row>
    <row r="58" spans="1:8" s="3" customFormat="1" ht="20.100000000000001" customHeight="1" x14ac:dyDescent="0.2">
      <c r="A58" s="1"/>
      <c r="B58" s="60">
        <v>8</v>
      </c>
      <c r="C58" s="61">
        <v>1</v>
      </c>
      <c r="D58" s="38" t="s">
        <v>194</v>
      </c>
      <c r="E58" s="38">
        <v>40190081</v>
      </c>
      <c r="F58" s="61" t="s">
        <v>196</v>
      </c>
      <c r="G58" s="64"/>
      <c r="H58" s="65">
        <f t="shared" si="1"/>
        <v>0</v>
      </c>
    </row>
    <row r="59" spans="1:8" s="3" customFormat="1" ht="20.100000000000001" customHeight="1" x14ac:dyDescent="0.2">
      <c r="A59" s="1"/>
      <c r="B59" s="60">
        <v>9</v>
      </c>
      <c r="C59" s="61">
        <v>1</v>
      </c>
      <c r="D59" s="38" t="s">
        <v>224</v>
      </c>
      <c r="E59" s="38">
        <v>40080047</v>
      </c>
      <c r="F59" s="61" t="s">
        <v>145</v>
      </c>
      <c r="G59" s="64"/>
      <c r="H59" s="65">
        <f t="shared" si="1"/>
        <v>0</v>
      </c>
    </row>
    <row r="60" spans="1:8" s="3" customFormat="1" ht="20.100000000000001" customHeight="1" x14ac:dyDescent="0.2">
      <c r="A60" s="1"/>
      <c r="B60" s="60">
        <v>10</v>
      </c>
      <c r="C60" s="61">
        <v>1</v>
      </c>
      <c r="D60" s="38" t="s">
        <v>225</v>
      </c>
      <c r="E60" s="38">
        <v>40080048</v>
      </c>
      <c r="F60" s="61"/>
      <c r="G60" s="64"/>
      <c r="H60" s="65">
        <f t="shared" si="1"/>
        <v>0</v>
      </c>
    </row>
    <row r="61" spans="1:8" s="3" customFormat="1" ht="20.100000000000001" customHeight="1" thickBot="1" x14ac:dyDescent="0.25">
      <c r="A61" s="1"/>
      <c r="B61" s="66">
        <v>11</v>
      </c>
      <c r="C61" s="67">
        <v>1</v>
      </c>
      <c r="D61" s="79" t="s">
        <v>135</v>
      </c>
      <c r="E61" s="79">
        <v>40080057</v>
      </c>
      <c r="F61" s="67"/>
      <c r="G61" s="88"/>
      <c r="H61" s="89">
        <f t="shared" si="1"/>
        <v>0</v>
      </c>
    </row>
    <row r="62" spans="1:8" s="3" customFormat="1" ht="23.25" customHeight="1" thickTop="1" thickBot="1" x14ac:dyDescent="0.25">
      <c r="A62" s="1"/>
      <c r="B62" s="35"/>
      <c r="C62" s="35"/>
      <c r="D62" s="35"/>
      <c r="E62" s="35"/>
      <c r="F62" s="35"/>
      <c r="G62" s="72"/>
      <c r="H62" s="72"/>
    </row>
    <row r="63" spans="1:8" s="3" customFormat="1" ht="20.100000000000001" customHeight="1" thickTop="1" thickBot="1" x14ac:dyDescent="0.25">
      <c r="A63" s="1"/>
      <c r="B63" s="35"/>
      <c r="C63" s="35"/>
      <c r="D63" s="35"/>
      <c r="E63" s="103" t="s">
        <v>21</v>
      </c>
      <c r="F63" s="103"/>
      <c r="G63" s="120">
        <f>SUM(H51:H61)</f>
        <v>0</v>
      </c>
      <c r="H63" s="121"/>
    </row>
    <row r="64" spans="1:8" s="3" customFormat="1" ht="20.100000000000001" customHeight="1" thickTop="1" x14ac:dyDescent="0.2">
      <c r="A64" s="1"/>
      <c r="B64" s="35"/>
      <c r="C64" s="35"/>
      <c r="D64" s="35"/>
      <c r="E64" s="35"/>
      <c r="F64" s="35"/>
      <c r="G64" s="36"/>
      <c r="H64" s="36"/>
    </row>
    <row r="66" spans="1:1025" s="3" customFormat="1" ht="14.25" x14ac:dyDescent="0.2">
      <c r="A66" s="1"/>
      <c r="B66" s="1"/>
      <c r="C66" s="1"/>
      <c r="D66" s="101" t="s">
        <v>22</v>
      </c>
      <c r="E66" s="101"/>
      <c r="F66" s="101"/>
      <c r="G66" s="1"/>
      <c r="H66" s="1"/>
    </row>
    <row r="67" spans="1:1025" s="1" customFormat="1" ht="14.25" x14ac:dyDescent="0.2">
      <c r="D67" s="101" t="s">
        <v>23</v>
      </c>
      <c r="E67" s="101"/>
      <c r="F67" s="101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  <c r="BK67" s="3"/>
      <c r="BL67" s="3"/>
      <c r="BM67" s="3"/>
      <c r="BN67" s="3"/>
      <c r="BO67" s="3"/>
      <c r="BP67" s="3"/>
      <c r="BQ67" s="3"/>
      <c r="BR67" s="3"/>
      <c r="BS67" s="3"/>
      <c r="BT67" s="3"/>
      <c r="BU67" s="3"/>
      <c r="BV67" s="3"/>
      <c r="BW67" s="3"/>
      <c r="BX67" s="3"/>
      <c r="BY67" s="3"/>
      <c r="BZ67" s="3"/>
      <c r="CA67" s="3"/>
      <c r="CB67" s="3"/>
      <c r="CC67" s="3"/>
      <c r="CD67" s="3"/>
      <c r="CE67" s="3"/>
      <c r="CF67" s="3"/>
      <c r="CG67" s="3"/>
      <c r="CH67" s="3"/>
      <c r="CI67" s="3"/>
      <c r="CJ67" s="3"/>
      <c r="CK67" s="3"/>
      <c r="CL67" s="3"/>
      <c r="CM67" s="3"/>
      <c r="CN67" s="3"/>
      <c r="CO67" s="3"/>
      <c r="CP67" s="3"/>
      <c r="CQ67" s="3"/>
      <c r="CR67" s="3"/>
      <c r="CS67" s="3"/>
      <c r="CT67" s="3"/>
      <c r="CU67" s="3"/>
      <c r="CV67" s="3"/>
      <c r="CW67" s="3"/>
      <c r="CX67" s="3"/>
      <c r="CY67" s="3"/>
      <c r="CZ67" s="3"/>
      <c r="DA67" s="3"/>
      <c r="DB67" s="3"/>
      <c r="DC67" s="3"/>
      <c r="DD67" s="3"/>
      <c r="DE67" s="3"/>
      <c r="DF67" s="3"/>
      <c r="DG67" s="3"/>
      <c r="DH67" s="3"/>
      <c r="DI67" s="3"/>
      <c r="DJ67" s="3"/>
      <c r="DK67" s="3"/>
      <c r="DL67" s="3"/>
      <c r="DM67" s="3"/>
      <c r="DN67" s="3"/>
      <c r="DO67" s="3"/>
      <c r="DP67" s="3"/>
      <c r="DQ67" s="3"/>
      <c r="DR67" s="3"/>
      <c r="DS67" s="3"/>
      <c r="DT67" s="3"/>
      <c r="DU67" s="3"/>
      <c r="DV67" s="3"/>
      <c r="DW67" s="3"/>
      <c r="DX67" s="3"/>
      <c r="DY67" s="3"/>
      <c r="DZ67" s="3"/>
      <c r="EA67" s="3"/>
      <c r="EB67" s="3"/>
      <c r="EC67" s="3"/>
      <c r="ED67" s="3"/>
      <c r="EE67" s="3"/>
      <c r="EF67" s="3"/>
      <c r="EG67" s="3"/>
      <c r="EH67" s="3"/>
      <c r="EI67" s="3"/>
      <c r="EJ67" s="3"/>
      <c r="EK67" s="3"/>
      <c r="EL67" s="3"/>
      <c r="EM67" s="3"/>
      <c r="EN67" s="3"/>
      <c r="EO67" s="3"/>
      <c r="EP67" s="3"/>
      <c r="EQ67" s="3"/>
      <c r="ER67" s="3"/>
      <c r="ES67" s="3"/>
      <c r="ET67" s="3"/>
      <c r="EU67" s="3"/>
      <c r="EV67" s="3"/>
      <c r="EW67" s="3"/>
      <c r="EX67" s="3"/>
      <c r="EY67" s="3"/>
      <c r="EZ67" s="3"/>
      <c r="FA67" s="3"/>
      <c r="FB67" s="3"/>
      <c r="FC67" s="3"/>
      <c r="FD67" s="3"/>
      <c r="FE67" s="3"/>
      <c r="FF67" s="3"/>
      <c r="FG67" s="3"/>
      <c r="FH67" s="3"/>
      <c r="FI67" s="3"/>
      <c r="FJ67" s="3"/>
      <c r="FK67" s="3"/>
      <c r="FL67" s="3"/>
      <c r="FM67" s="3"/>
      <c r="FN67" s="3"/>
      <c r="FO67" s="3"/>
      <c r="FP67" s="3"/>
      <c r="FQ67" s="3"/>
      <c r="FR67" s="3"/>
      <c r="FS67" s="3"/>
      <c r="FT67" s="3"/>
      <c r="FU67" s="3"/>
      <c r="FV67" s="3"/>
      <c r="FW67" s="3"/>
      <c r="FX67" s="3"/>
      <c r="FY67" s="3"/>
      <c r="FZ67" s="3"/>
      <c r="GA67" s="3"/>
      <c r="GB67" s="3"/>
      <c r="GC67" s="3"/>
      <c r="GD67" s="3"/>
      <c r="GE67" s="3"/>
      <c r="GF67" s="3"/>
      <c r="GG67" s="3"/>
      <c r="GH67" s="3"/>
      <c r="GI67" s="3"/>
      <c r="GJ67" s="3"/>
      <c r="GK67" s="3"/>
      <c r="GL67" s="3"/>
      <c r="GM67" s="3"/>
      <c r="GN67" s="3"/>
      <c r="GO67" s="3"/>
      <c r="GP67" s="3"/>
      <c r="GQ67" s="3"/>
      <c r="GR67" s="3"/>
      <c r="GS67" s="3"/>
      <c r="GT67" s="3"/>
      <c r="GU67" s="3"/>
      <c r="GV67" s="3"/>
      <c r="GW67" s="3"/>
      <c r="GX67" s="3"/>
      <c r="GY67" s="3"/>
      <c r="GZ67" s="3"/>
      <c r="HA67" s="3"/>
      <c r="HB67" s="3"/>
      <c r="HC67" s="3"/>
      <c r="HD67" s="3"/>
      <c r="HE67" s="3"/>
      <c r="HF67" s="3"/>
      <c r="HG67" s="3"/>
      <c r="HH67" s="3"/>
      <c r="HI67" s="3"/>
      <c r="HJ67" s="3"/>
      <c r="HK67" s="3"/>
      <c r="HL67" s="3"/>
      <c r="HM67" s="3"/>
      <c r="HN67" s="3"/>
      <c r="HO67" s="3"/>
      <c r="HP67" s="3"/>
      <c r="HQ67" s="3"/>
      <c r="HR67" s="3"/>
      <c r="HS67" s="3"/>
      <c r="HT67" s="3"/>
      <c r="HU67" s="3"/>
      <c r="HV67" s="3"/>
      <c r="HW67" s="3"/>
      <c r="HX67" s="3"/>
      <c r="HY67" s="3"/>
      <c r="HZ67" s="3"/>
      <c r="IA67" s="3"/>
      <c r="IB67" s="3"/>
      <c r="IC67" s="3"/>
      <c r="ID67" s="3"/>
      <c r="IE67" s="3"/>
      <c r="IF67" s="3"/>
      <c r="IG67" s="3"/>
      <c r="IH67" s="3"/>
      <c r="II67" s="3"/>
      <c r="IJ67" s="3"/>
      <c r="IK67" s="3"/>
      <c r="IL67" s="3"/>
      <c r="IM67" s="3"/>
      <c r="IN67" s="3"/>
      <c r="IO67" s="3"/>
      <c r="IP67" s="3"/>
      <c r="IQ67" s="3"/>
      <c r="IR67" s="3"/>
      <c r="IS67" s="3"/>
      <c r="IT67" s="3"/>
      <c r="IU67" s="3"/>
      <c r="IV67" s="3"/>
      <c r="IW67" s="3"/>
      <c r="IX67" s="3"/>
      <c r="IY67" s="3"/>
      <c r="IZ67" s="3"/>
      <c r="JA67" s="3"/>
      <c r="JB67" s="3"/>
      <c r="JC67" s="3"/>
      <c r="JD67" s="3"/>
      <c r="JE67" s="3"/>
      <c r="JF67" s="3"/>
      <c r="JG67" s="3"/>
      <c r="JH67" s="3"/>
      <c r="JI67" s="3"/>
      <c r="JJ67" s="3"/>
      <c r="JK67" s="3"/>
      <c r="JL67" s="3"/>
      <c r="JM67" s="3"/>
      <c r="JN67" s="3"/>
      <c r="JO67" s="3"/>
      <c r="JP67" s="3"/>
      <c r="JQ67" s="3"/>
      <c r="JR67" s="3"/>
      <c r="JS67" s="3"/>
      <c r="JT67" s="3"/>
      <c r="JU67" s="3"/>
      <c r="JV67" s="3"/>
      <c r="JW67" s="3"/>
      <c r="JX67" s="3"/>
      <c r="JY67" s="3"/>
      <c r="JZ67" s="3"/>
      <c r="KA67" s="3"/>
      <c r="KB67" s="3"/>
      <c r="KC67" s="3"/>
      <c r="KD67" s="3"/>
      <c r="KE67" s="3"/>
      <c r="KF67" s="3"/>
      <c r="KG67" s="3"/>
      <c r="KH67" s="3"/>
      <c r="KI67" s="3"/>
      <c r="KJ67" s="3"/>
      <c r="KK67" s="3"/>
      <c r="KL67" s="3"/>
      <c r="KM67" s="3"/>
      <c r="KN67" s="3"/>
      <c r="KO67" s="3"/>
      <c r="KP67" s="3"/>
      <c r="KQ67" s="3"/>
      <c r="KR67" s="3"/>
      <c r="KS67" s="3"/>
      <c r="KT67" s="3"/>
      <c r="KU67" s="3"/>
      <c r="KV67" s="3"/>
      <c r="KW67" s="3"/>
      <c r="KX67" s="3"/>
      <c r="KY67" s="3"/>
      <c r="KZ67" s="3"/>
      <c r="LA67" s="3"/>
      <c r="LB67" s="3"/>
      <c r="LC67" s="3"/>
      <c r="LD67" s="3"/>
      <c r="LE67" s="3"/>
      <c r="LF67" s="3"/>
      <c r="LG67" s="3"/>
      <c r="LH67" s="3"/>
      <c r="LI67" s="3"/>
      <c r="LJ67" s="3"/>
      <c r="LK67" s="3"/>
      <c r="LL67" s="3"/>
      <c r="LM67" s="3"/>
      <c r="LN67" s="3"/>
      <c r="LO67" s="3"/>
      <c r="LP67" s="3"/>
      <c r="LQ67" s="3"/>
      <c r="LR67" s="3"/>
      <c r="LS67" s="3"/>
      <c r="LT67" s="3"/>
      <c r="LU67" s="3"/>
      <c r="LV67" s="3"/>
      <c r="LW67" s="3"/>
      <c r="LX67" s="3"/>
      <c r="LY67" s="3"/>
      <c r="LZ67" s="3"/>
      <c r="MA67" s="3"/>
      <c r="MB67" s="3"/>
      <c r="MC67" s="3"/>
      <c r="MD67" s="3"/>
      <c r="ME67" s="3"/>
      <c r="MF67" s="3"/>
      <c r="MG67" s="3"/>
      <c r="MH67" s="3"/>
      <c r="MI67" s="3"/>
      <c r="MJ67" s="3"/>
      <c r="MK67" s="3"/>
      <c r="ML67" s="3"/>
      <c r="MM67" s="3"/>
      <c r="MN67" s="3"/>
      <c r="MO67" s="3"/>
      <c r="MP67" s="3"/>
      <c r="MQ67" s="3"/>
      <c r="MR67" s="3"/>
      <c r="MS67" s="3"/>
      <c r="MT67" s="3"/>
      <c r="MU67" s="3"/>
      <c r="MV67" s="3"/>
      <c r="MW67" s="3"/>
      <c r="MX67" s="3"/>
      <c r="MY67" s="3"/>
      <c r="MZ67" s="3"/>
      <c r="NA67" s="3"/>
      <c r="NB67" s="3"/>
      <c r="NC67" s="3"/>
      <c r="ND67" s="3"/>
      <c r="NE67" s="3"/>
      <c r="NF67" s="3"/>
      <c r="NG67" s="3"/>
      <c r="NH67" s="3"/>
      <c r="NI67" s="3"/>
      <c r="NJ67" s="3"/>
      <c r="NK67" s="3"/>
      <c r="NL67" s="3"/>
      <c r="NM67" s="3"/>
      <c r="NN67" s="3"/>
      <c r="NO67" s="3"/>
      <c r="NP67" s="3"/>
      <c r="NQ67" s="3"/>
      <c r="NR67" s="3"/>
      <c r="NS67" s="3"/>
      <c r="NT67" s="3"/>
      <c r="NU67" s="3"/>
      <c r="NV67" s="3"/>
      <c r="NW67" s="3"/>
      <c r="NX67" s="3"/>
      <c r="NY67" s="3"/>
      <c r="NZ67" s="3"/>
      <c r="OA67" s="3"/>
      <c r="OB67" s="3"/>
      <c r="OC67" s="3"/>
      <c r="OD67" s="3"/>
      <c r="OE67" s="3"/>
      <c r="OF67" s="3"/>
      <c r="OG67" s="3"/>
      <c r="OH67" s="3"/>
      <c r="OI67" s="3"/>
      <c r="OJ67" s="3"/>
      <c r="OK67" s="3"/>
      <c r="OL67" s="3"/>
      <c r="OM67" s="3"/>
      <c r="ON67" s="3"/>
      <c r="OO67" s="3"/>
      <c r="OP67" s="3"/>
      <c r="OQ67" s="3"/>
      <c r="OR67" s="3"/>
      <c r="OS67" s="3"/>
      <c r="OT67" s="3"/>
      <c r="OU67" s="3"/>
      <c r="OV67" s="3"/>
      <c r="OW67" s="3"/>
      <c r="OX67" s="3"/>
      <c r="OY67" s="3"/>
      <c r="OZ67" s="3"/>
      <c r="PA67" s="3"/>
      <c r="PB67" s="3"/>
      <c r="PC67" s="3"/>
      <c r="PD67" s="3"/>
      <c r="PE67" s="3"/>
      <c r="PF67" s="3"/>
      <c r="PG67" s="3"/>
      <c r="PH67" s="3"/>
      <c r="PI67" s="3"/>
      <c r="PJ67" s="3"/>
      <c r="PK67" s="3"/>
      <c r="PL67" s="3"/>
      <c r="PM67" s="3"/>
      <c r="PN67" s="3"/>
      <c r="PO67" s="3"/>
      <c r="PP67" s="3"/>
      <c r="PQ67" s="3"/>
      <c r="PR67" s="3"/>
      <c r="PS67" s="3"/>
      <c r="PT67" s="3"/>
      <c r="PU67" s="3"/>
      <c r="PV67" s="3"/>
      <c r="PW67" s="3"/>
      <c r="PX67" s="3"/>
      <c r="PY67" s="3"/>
      <c r="PZ67" s="3"/>
      <c r="QA67" s="3"/>
      <c r="QB67" s="3"/>
      <c r="QC67" s="3"/>
      <c r="QD67" s="3"/>
      <c r="QE67" s="3"/>
      <c r="QF67" s="3"/>
      <c r="QG67" s="3"/>
      <c r="QH67" s="3"/>
      <c r="QI67" s="3"/>
      <c r="QJ67" s="3"/>
      <c r="QK67" s="3"/>
      <c r="QL67" s="3"/>
      <c r="QM67" s="3"/>
      <c r="QN67" s="3"/>
      <c r="QO67" s="3"/>
      <c r="QP67" s="3"/>
      <c r="QQ67" s="3"/>
      <c r="QR67" s="3"/>
      <c r="QS67" s="3"/>
      <c r="QT67" s="3"/>
      <c r="QU67" s="3"/>
      <c r="QV67" s="3"/>
      <c r="QW67" s="3"/>
      <c r="QX67" s="3"/>
      <c r="QY67" s="3"/>
      <c r="QZ67" s="3"/>
      <c r="RA67" s="3"/>
      <c r="RB67" s="3"/>
      <c r="RC67" s="3"/>
      <c r="RD67" s="3"/>
      <c r="RE67" s="3"/>
      <c r="RF67" s="3"/>
      <c r="RG67" s="3"/>
      <c r="RH67" s="3"/>
      <c r="RI67" s="3"/>
      <c r="RJ67" s="3"/>
      <c r="RK67" s="3"/>
      <c r="RL67" s="3"/>
      <c r="RM67" s="3"/>
      <c r="RN67" s="3"/>
      <c r="RO67" s="3"/>
      <c r="RP67" s="3"/>
      <c r="RQ67" s="3"/>
      <c r="RR67" s="3"/>
      <c r="RS67" s="3"/>
      <c r="RT67" s="3"/>
      <c r="RU67" s="3"/>
      <c r="RV67" s="3"/>
      <c r="RW67" s="3"/>
      <c r="RX67" s="3"/>
      <c r="RY67" s="3"/>
      <c r="RZ67" s="3"/>
      <c r="SA67" s="3"/>
      <c r="SB67" s="3"/>
      <c r="SC67" s="3"/>
      <c r="SD67" s="3"/>
      <c r="SE67" s="3"/>
      <c r="SF67" s="3"/>
      <c r="SG67" s="3"/>
      <c r="SH67" s="3"/>
      <c r="SI67" s="3"/>
      <c r="SJ67" s="3"/>
      <c r="SK67" s="3"/>
      <c r="SL67" s="3"/>
      <c r="SM67" s="3"/>
      <c r="SN67" s="3"/>
      <c r="SO67" s="3"/>
      <c r="SP67" s="3"/>
      <c r="SQ67" s="3"/>
      <c r="SR67" s="3"/>
      <c r="SS67" s="3"/>
      <c r="ST67" s="3"/>
      <c r="SU67" s="3"/>
      <c r="SV67" s="3"/>
      <c r="SW67" s="3"/>
      <c r="SX67" s="3"/>
      <c r="SY67" s="3"/>
      <c r="SZ67" s="3"/>
      <c r="TA67" s="3"/>
      <c r="TB67" s="3"/>
      <c r="TC67" s="3"/>
      <c r="TD67" s="3"/>
      <c r="TE67" s="3"/>
      <c r="TF67" s="3"/>
      <c r="TG67" s="3"/>
      <c r="TH67" s="3"/>
      <c r="TI67" s="3"/>
      <c r="TJ67" s="3"/>
      <c r="TK67" s="3"/>
      <c r="TL67" s="3"/>
      <c r="TM67" s="3"/>
      <c r="TN67" s="3"/>
      <c r="TO67" s="3"/>
      <c r="TP67" s="3"/>
      <c r="TQ67" s="3"/>
      <c r="TR67" s="3"/>
      <c r="TS67" s="3"/>
      <c r="TT67" s="3"/>
      <c r="TU67" s="3"/>
      <c r="TV67" s="3"/>
      <c r="TW67" s="3"/>
      <c r="TX67" s="3"/>
      <c r="TY67" s="3"/>
      <c r="TZ67" s="3"/>
      <c r="UA67" s="3"/>
      <c r="UB67" s="3"/>
      <c r="UC67" s="3"/>
      <c r="UD67" s="3"/>
      <c r="UE67" s="3"/>
      <c r="UF67" s="3"/>
      <c r="UG67" s="3"/>
      <c r="UH67" s="3"/>
      <c r="UI67" s="3"/>
      <c r="UJ67" s="3"/>
      <c r="UK67" s="3"/>
      <c r="UL67" s="3"/>
      <c r="UM67" s="3"/>
      <c r="UN67" s="3"/>
      <c r="UO67" s="3"/>
      <c r="UP67" s="3"/>
      <c r="UQ67" s="3"/>
      <c r="UR67" s="3"/>
      <c r="US67" s="3"/>
      <c r="UT67" s="3"/>
      <c r="UU67" s="3"/>
      <c r="UV67" s="3"/>
      <c r="UW67" s="3"/>
      <c r="UX67" s="3"/>
      <c r="UY67" s="3"/>
      <c r="UZ67" s="3"/>
      <c r="VA67" s="3"/>
      <c r="VB67" s="3"/>
      <c r="VC67" s="3"/>
      <c r="VD67" s="3"/>
      <c r="VE67" s="3"/>
      <c r="VF67" s="3"/>
      <c r="VG67" s="3"/>
      <c r="VH67" s="3"/>
      <c r="VI67" s="3"/>
      <c r="VJ67" s="3"/>
      <c r="VK67" s="3"/>
      <c r="VL67" s="3"/>
      <c r="VM67" s="3"/>
      <c r="VN67" s="3"/>
      <c r="VO67" s="3"/>
      <c r="VP67" s="3"/>
      <c r="VQ67" s="3"/>
      <c r="VR67" s="3"/>
      <c r="VS67" s="3"/>
      <c r="VT67" s="3"/>
      <c r="VU67" s="3"/>
      <c r="VV67" s="3"/>
      <c r="VW67" s="3"/>
      <c r="VX67" s="3"/>
      <c r="VY67" s="3"/>
      <c r="VZ67" s="3"/>
      <c r="WA67" s="3"/>
      <c r="WB67" s="3"/>
      <c r="WC67" s="3"/>
      <c r="WD67" s="3"/>
      <c r="WE67" s="3"/>
      <c r="WF67" s="3"/>
      <c r="WG67" s="3"/>
      <c r="WH67" s="3"/>
      <c r="WI67" s="3"/>
      <c r="WJ67" s="3"/>
      <c r="WK67" s="3"/>
      <c r="WL67" s="3"/>
      <c r="WM67" s="3"/>
      <c r="WN67" s="3"/>
      <c r="WO67" s="3"/>
      <c r="WP67" s="3"/>
      <c r="WQ67" s="3"/>
      <c r="WR67" s="3"/>
      <c r="WS67" s="3"/>
      <c r="WT67" s="3"/>
      <c r="WU67" s="3"/>
      <c r="WV67" s="3"/>
      <c r="WW67" s="3"/>
      <c r="WX67" s="3"/>
      <c r="WY67" s="3"/>
      <c r="WZ67" s="3"/>
      <c r="XA67" s="3"/>
      <c r="XB67" s="3"/>
      <c r="XC67" s="3"/>
      <c r="XD67" s="3"/>
      <c r="XE67" s="3"/>
      <c r="XF67" s="3"/>
      <c r="XG67" s="3"/>
      <c r="XH67" s="3"/>
      <c r="XI67" s="3"/>
      <c r="XJ67" s="3"/>
      <c r="XK67" s="3"/>
      <c r="XL67" s="3"/>
      <c r="XM67" s="3"/>
      <c r="XN67" s="3"/>
      <c r="XO67" s="3"/>
      <c r="XP67" s="3"/>
      <c r="XQ67" s="3"/>
      <c r="XR67" s="3"/>
      <c r="XS67" s="3"/>
      <c r="XT67" s="3"/>
      <c r="XU67" s="3"/>
      <c r="XV67" s="3"/>
      <c r="XW67" s="3"/>
      <c r="XX67" s="3"/>
      <c r="XY67" s="3"/>
      <c r="XZ67" s="3"/>
      <c r="YA67" s="3"/>
      <c r="YB67" s="3"/>
      <c r="YC67" s="3"/>
      <c r="YD67" s="3"/>
      <c r="YE67" s="3"/>
      <c r="YF67" s="3"/>
      <c r="YG67" s="3"/>
      <c r="YH67" s="3"/>
      <c r="YI67" s="3"/>
      <c r="YJ67" s="3"/>
      <c r="YK67" s="3"/>
      <c r="YL67" s="3"/>
      <c r="YM67" s="3"/>
      <c r="YN67" s="3"/>
      <c r="YO67" s="3"/>
      <c r="YP67" s="3"/>
      <c r="YQ67" s="3"/>
      <c r="YR67" s="3"/>
      <c r="YS67" s="3"/>
      <c r="YT67" s="3"/>
      <c r="YU67" s="3"/>
      <c r="YV67" s="3"/>
      <c r="YW67" s="3"/>
      <c r="YX67" s="3"/>
      <c r="YY67" s="3"/>
      <c r="YZ67" s="3"/>
      <c r="ZA67" s="3"/>
      <c r="ZB67" s="3"/>
      <c r="ZC67" s="3"/>
      <c r="ZD67" s="3"/>
      <c r="ZE67" s="3"/>
      <c r="ZF67" s="3"/>
      <c r="ZG67" s="3"/>
      <c r="ZH67" s="3"/>
      <c r="ZI67" s="3"/>
      <c r="ZJ67" s="3"/>
      <c r="ZK67" s="3"/>
      <c r="ZL67" s="3"/>
      <c r="ZM67" s="3"/>
      <c r="ZN67" s="3"/>
      <c r="ZO67" s="3"/>
      <c r="ZP67" s="3"/>
      <c r="ZQ67" s="3"/>
      <c r="ZR67" s="3"/>
      <c r="ZS67" s="3"/>
      <c r="ZT67" s="3"/>
      <c r="ZU67" s="3"/>
      <c r="ZV67" s="3"/>
      <c r="ZW67" s="3"/>
      <c r="ZX67" s="3"/>
      <c r="ZY67" s="3"/>
      <c r="ZZ67" s="3"/>
      <c r="AAA67" s="3"/>
      <c r="AAB67" s="3"/>
      <c r="AAC67" s="3"/>
      <c r="AAD67" s="3"/>
      <c r="AAE67" s="3"/>
      <c r="AAF67" s="3"/>
      <c r="AAG67" s="3"/>
      <c r="AAH67" s="3"/>
      <c r="AAI67" s="3"/>
      <c r="AAJ67" s="3"/>
      <c r="AAK67" s="3"/>
      <c r="AAL67" s="3"/>
      <c r="AAM67" s="3"/>
      <c r="AAN67" s="3"/>
      <c r="AAO67" s="3"/>
      <c r="AAP67" s="3"/>
      <c r="AAQ67" s="3"/>
      <c r="AAR67" s="3"/>
      <c r="AAS67" s="3"/>
      <c r="AAT67" s="3"/>
      <c r="AAU67" s="3"/>
      <c r="AAV67" s="3"/>
      <c r="AAW67" s="3"/>
      <c r="AAX67" s="3"/>
      <c r="AAY67" s="3"/>
      <c r="AAZ67" s="3"/>
      <c r="ABA67" s="3"/>
      <c r="ABB67" s="3"/>
      <c r="ABC67" s="3"/>
      <c r="ABD67" s="3"/>
      <c r="ABE67" s="3"/>
      <c r="ABF67" s="3"/>
      <c r="ABG67" s="3"/>
      <c r="ABH67" s="3"/>
      <c r="ABI67" s="3"/>
      <c r="ABJ67" s="3"/>
      <c r="ABK67" s="3"/>
      <c r="ABL67" s="3"/>
      <c r="ABM67" s="3"/>
      <c r="ABN67" s="3"/>
      <c r="ABO67" s="3"/>
      <c r="ABP67" s="3"/>
      <c r="ABQ67" s="3"/>
      <c r="ABR67" s="3"/>
      <c r="ABS67" s="3"/>
      <c r="ABT67" s="3"/>
      <c r="ABU67" s="3"/>
      <c r="ABV67" s="3"/>
      <c r="ABW67" s="3"/>
      <c r="ABX67" s="3"/>
      <c r="ABY67" s="3"/>
      <c r="ABZ67" s="3"/>
      <c r="ACA67" s="3"/>
      <c r="ACB67" s="3"/>
      <c r="ACC67" s="3"/>
      <c r="ACD67" s="3"/>
      <c r="ACE67" s="3"/>
      <c r="ACF67" s="3"/>
      <c r="ACG67" s="3"/>
      <c r="ACH67" s="3"/>
      <c r="ACI67" s="3"/>
      <c r="ACJ67" s="3"/>
      <c r="ACK67" s="3"/>
      <c r="ACL67" s="3"/>
      <c r="ACM67" s="3"/>
      <c r="ACN67" s="3"/>
      <c r="ACO67" s="3"/>
      <c r="ACP67" s="3"/>
      <c r="ACQ67" s="3"/>
      <c r="ACR67" s="3"/>
      <c r="ACS67" s="3"/>
      <c r="ACT67" s="3"/>
      <c r="ACU67" s="3"/>
      <c r="ACV67" s="3"/>
      <c r="ACW67" s="3"/>
      <c r="ACX67" s="3"/>
      <c r="ACY67" s="3"/>
      <c r="ACZ67" s="3"/>
      <c r="ADA67" s="3"/>
      <c r="ADB67" s="3"/>
      <c r="ADC67" s="3"/>
      <c r="ADD67" s="3"/>
      <c r="ADE67" s="3"/>
      <c r="ADF67" s="3"/>
      <c r="ADG67" s="3"/>
      <c r="ADH67" s="3"/>
      <c r="ADI67" s="3"/>
      <c r="ADJ67" s="3"/>
      <c r="ADK67" s="3"/>
      <c r="ADL67" s="3"/>
      <c r="ADM67" s="3"/>
      <c r="ADN67" s="3"/>
      <c r="ADO67" s="3"/>
      <c r="ADP67" s="3"/>
      <c r="ADQ67" s="3"/>
      <c r="ADR67" s="3"/>
      <c r="ADS67" s="3"/>
      <c r="ADT67" s="3"/>
      <c r="ADU67" s="3"/>
      <c r="ADV67" s="3"/>
      <c r="ADW67" s="3"/>
      <c r="ADX67" s="3"/>
      <c r="ADY67" s="3"/>
      <c r="ADZ67" s="3"/>
      <c r="AEA67" s="3"/>
      <c r="AEB67" s="3"/>
      <c r="AEC67" s="3"/>
      <c r="AED67" s="3"/>
      <c r="AEE67" s="3"/>
      <c r="AEF67" s="3"/>
      <c r="AEG67" s="3"/>
      <c r="AEH67" s="3"/>
      <c r="AEI67" s="3"/>
      <c r="AEJ67" s="3"/>
      <c r="AEK67" s="3"/>
      <c r="AEL67" s="3"/>
      <c r="AEM67" s="3"/>
      <c r="AEN67" s="3"/>
      <c r="AEO67" s="3"/>
      <c r="AEP67" s="3"/>
      <c r="AEQ67" s="3"/>
      <c r="AER67" s="3"/>
      <c r="AES67" s="3"/>
      <c r="AET67" s="3"/>
      <c r="AEU67" s="3"/>
      <c r="AEV67" s="3"/>
      <c r="AEW67" s="3"/>
      <c r="AEX67" s="3"/>
      <c r="AEY67" s="3"/>
      <c r="AEZ67" s="3"/>
      <c r="AFA67" s="3"/>
      <c r="AFB67" s="3"/>
      <c r="AFC67" s="3"/>
      <c r="AFD67" s="3"/>
      <c r="AFE67" s="3"/>
      <c r="AFF67" s="3"/>
      <c r="AFG67" s="3"/>
      <c r="AFH67" s="3"/>
      <c r="AFI67" s="3"/>
      <c r="AFJ67" s="3"/>
      <c r="AFK67" s="3"/>
      <c r="AFL67" s="3"/>
      <c r="AFM67" s="3"/>
      <c r="AFN67" s="3"/>
      <c r="AFO67" s="3"/>
      <c r="AFP67" s="3"/>
      <c r="AFQ67" s="3"/>
      <c r="AFR67" s="3"/>
      <c r="AFS67" s="3"/>
      <c r="AFT67" s="3"/>
      <c r="AFU67" s="3"/>
      <c r="AFV67" s="3"/>
      <c r="AFW67" s="3"/>
      <c r="AFX67" s="3"/>
      <c r="AFY67" s="3"/>
      <c r="AFZ67" s="3"/>
      <c r="AGA67" s="3"/>
      <c r="AGB67" s="3"/>
      <c r="AGC67" s="3"/>
      <c r="AGD67" s="3"/>
      <c r="AGE67" s="3"/>
      <c r="AGF67" s="3"/>
      <c r="AGG67" s="3"/>
      <c r="AGH67" s="3"/>
      <c r="AGI67" s="3"/>
      <c r="AGJ67" s="3"/>
      <c r="AGK67" s="3"/>
      <c r="AGL67" s="3"/>
      <c r="AGM67" s="3"/>
      <c r="AGN67" s="3"/>
      <c r="AGO67" s="3"/>
      <c r="AGP67" s="3"/>
      <c r="AGQ67" s="3"/>
      <c r="AGR67" s="3"/>
      <c r="AGS67" s="3"/>
      <c r="AGT67" s="3"/>
      <c r="AGU67" s="3"/>
      <c r="AGV67" s="3"/>
      <c r="AGW67" s="3"/>
      <c r="AGX67" s="3"/>
      <c r="AGY67" s="3"/>
      <c r="AGZ67" s="3"/>
      <c r="AHA67" s="3"/>
      <c r="AHB67" s="3"/>
      <c r="AHC67" s="3"/>
      <c r="AHD67" s="3"/>
      <c r="AHE67" s="3"/>
      <c r="AHF67" s="3"/>
      <c r="AHG67" s="3"/>
      <c r="AHH67" s="3"/>
      <c r="AHI67" s="3"/>
      <c r="AHJ67" s="3"/>
      <c r="AHK67" s="3"/>
      <c r="AHL67" s="3"/>
      <c r="AHM67" s="3"/>
      <c r="AHN67" s="3"/>
      <c r="AHO67" s="3"/>
      <c r="AHP67" s="3"/>
      <c r="AHQ67" s="3"/>
      <c r="AHR67" s="3"/>
      <c r="AHS67" s="3"/>
      <c r="AHT67" s="3"/>
      <c r="AHU67" s="3"/>
      <c r="AHV67" s="3"/>
      <c r="AHW67" s="3"/>
      <c r="AHX67" s="3"/>
      <c r="AHY67" s="3"/>
      <c r="AHZ67" s="3"/>
      <c r="AIA67" s="3"/>
      <c r="AIB67" s="3"/>
      <c r="AIC67" s="3"/>
      <c r="AID67" s="3"/>
      <c r="AIE67" s="3"/>
      <c r="AIF67" s="3"/>
      <c r="AIG67" s="3"/>
      <c r="AIH67" s="3"/>
      <c r="AII67" s="3"/>
      <c r="AIJ67" s="3"/>
      <c r="AIK67" s="3"/>
      <c r="AIL67" s="3"/>
      <c r="AIM67" s="3"/>
      <c r="AIN67" s="3"/>
      <c r="AIO67" s="3"/>
      <c r="AIP67" s="3"/>
      <c r="AIQ67" s="3"/>
      <c r="AIR67" s="3"/>
      <c r="AIS67" s="3"/>
      <c r="AIT67" s="3"/>
      <c r="AIU67" s="3"/>
      <c r="AIV67" s="3"/>
      <c r="AIW67" s="3"/>
      <c r="AIX67" s="3"/>
      <c r="AIY67" s="3"/>
      <c r="AIZ67" s="3"/>
      <c r="AJA67" s="3"/>
      <c r="AJB67" s="3"/>
      <c r="AJC67" s="3"/>
      <c r="AJD67" s="3"/>
      <c r="AJE67" s="3"/>
      <c r="AJF67" s="3"/>
      <c r="AJG67" s="3"/>
      <c r="AJH67" s="3"/>
      <c r="AJI67" s="3"/>
      <c r="AJJ67" s="3"/>
      <c r="AJK67" s="3"/>
      <c r="AJL67" s="3"/>
      <c r="AJM67" s="3"/>
      <c r="AJN67" s="3"/>
      <c r="AJO67" s="3"/>
      <c r="AJP67" s="3"/>
      <c r="AJQ67" s="3"/>
      <c r="AJR67" s="3"/>
      <c r="AJS67" s="3"/>
      <c r="AJT67" s="3"/>
      <c r="AJU67" s="3"/>
      <c r="AJV67" s="3"/>
      <c r="AJW67" s="3"/>
      <c r="AJX67" s="3"/>
      <c r="AJY67" s="3"/>
      <c r="AJZ67" s="3"/>
      <c r="AKA67" s="3"/>
      <c r="AKB67" s="3"/>
      <c r="AKC67" s="3"/>
      <c r="AKD67" s="3"/>
      <c r="AKE67" s="3"/>
      <c r="AKF67" s="3"/>
      <c r="AKG67" s="3"/>
      <c r="AKH67" s="3"/>
      <c r="AKI67" s="3"/>
      <c r="AKJ67" s="3"/>
      <c r="AKK67" s="3"/>
      <c r="AKL67" s="3"/>
      <c r="AKM67" s="3"/>
      <c r="AKN67" s="3"/>
      <c r="AKO67" s="3"/>
      <c r="AKP67" s="3"/>
      <c r="AKQ67" s="3"/>
      <c r="AKR67" s="3"/>
      <c r="AKS67" s="3"/>
      <c r="AKT67" s="3"/>
      <c r="AKU67" s="3"/>
      <c r="AKV67" s="3"/>
      <c r="AKW67" s="3"/>
      <c r="AKX67" s="3"/>
      <c r="AKY67" s="3"/>
      <c r="AKZ67" s="3"/>
      <c r="ALA67" s="3"/>
      <c r="ALB67" s="3"/>
      <c r="ALC67" s="3"/>
      <c r="ALD67" s="3"/>
      <c r="ALE67" s="3"/>
      <c r="ALF67" s="3"/>
      <c r="ALG67" s="3"/>
      <c r="ALH67" s="3"/>
      <c r="ALI67" s="3"/>
      <c r="ALJ67" s="3"/>
      <c r="ALK67" s="3"/>
      <c r="ALL67" s="3"/>
      <c r="ALM67" s="3"/>
      <c r="ALN67" s="3"/>
      <c r="ALO67" s="3"/>
      <c r="ALP67" s="3"/>
      <c r="ALQ67" s="3"/>
      <c r="ALR67" s="3"/>
      <c r="ALS67" s="3"/>
      <c r="ALT67" s="3"/>
      <c r="ALU67" s="3"/>
      <c r="ALV67" s="3"/>
      <c r="ALW67" s="3"/>
      <c r="ALX67" s="3"/>
      <c r="ALY67" s="3"/>
      <c r="ALZ67" s="3"/>
      <c r="AMA67" s="3"/>
      <c r="AMB67" s="3"/>
      <c r="AMC67" s="3"/>
      <c r="AMD67" s="3"/>
      <c r="AME67" s="3"/>
      <c r="AMF67" s="3"/>
      <c r="AMG67" s="3"/>
      <c r="AMH67" s="3"/>
      <c r="AMI67" s="3"/>
      <c r="AMJ67" s="3"/>
      <c r="AMK67" s="3"/>
    </row>
  </sheetData>
  <mergeCells count="16">
    <mergeCell ref="B48:H49"/>
    <mergeCell ref="E63:F63"/>
    <mergeCell ref="D66:F66"/>
    <mergeCell ref="D67:F67"/>
    <mergeCell ref="G11:H11"/>
    <mergeCell ref="B13:H13"/>
    <mergeCell ref="B14:H14"/>
    <mergeCell ref="B17:H18"/>
    <mergeCell ref="E46:F46"/>
    <mergeCell ref="B11:D11"/>
    <mergeCell ref="E11:F11"/>
    <mergeCell ref="D2:F2"/>
    <mergeCell ref="D3:F3"/>
    <mergeCell ref="D4:F4"/>
    <mergeCell ref="D5:F5"/>
    <mergeCell ref="D7:F8"/>
  </mergeCells>
  <pageMargins left="0.78749999999999998" right="0.78749999999999998" top="1.0631944444444399" bottom="1.0631944444444399" header="0.51180555555555496" footer="0.78749999999999998"/>
  <pageSetup paperSize="9" firstPageNumber="0" fitToHeight="0" orientation="portrait" horizontalDpi="300" verticalDpi="300" r:id="rId1"/>
  <headerFooter>
    <oddFooter>&amp;C&amp;"Times New Roman,Normal"&amp;12Página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362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Est. Total</vt:lpstr>
      <vt:lpstr>BHS 12210-06 LOTE 1</vt:lpstr>
      <vt:lpstr>S6S60-08 LOTE 2</vt:lpstr>
      <vt:lpstr>BHSE 10260-05 LOTE 3</vt:lpstr>
      <vt:lpstr>BHSE 10260-08 LOTE 4</vt:lpstr>
      <vt:lpstr>BHS 12210-06 LOTE 5</vt:lpstr>
      <vt:lpstr>BHS 12210-05 LOTE 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Cibele Cristina Morandim</dc:creator>
  <dc:description/>
  <cp:lastModifiedBy>Andrews  Wesley de Oliveira</cp:lastModifiedBy>
  <cp:revision>59</cp:revision>
  <cp:lastPrinted>2023-08-08T18:10:07Z</cp:lastPrinted>
  <dcterms:created xsi:type="dcterms:W3CDTF">2006-09-16T00:00:00Z</dcterms:created>
  <dcterms:modified xsi:type="dcterms:W3CDTF">2023-08-09T17:29:36Z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