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htinti\Desktop\LICITAÇÃO CORTE E SOLDA 2023\"/>
    </mc:Choice>
  </mc:AlternateContent>
  <xr:revisionPtr revIDLastSave="0" documentId="13_ncr:1_{44A6AB57-7511-45B7-B534-28D57398257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Plan1!$A$1:$F$77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5" i="1" l="1"/>
  <c r="F74" i="1"/>
  <c r="F73" i="1"/>
  <c r="F72" i="1"/>
  <c r="F71" i="1"/>
  <c r="F70" i="1"/>
  <c r="F69" i="1"/>
  <c r="F68" i="1"/>
  <c r="F67" i="1"/>
  <c r="F66" i="1"/>
  <c r="F13" i="1"/>
  <c r="F14" i="1"/>
  <c r="F15" i="1"/>
  <c r="F16" i="1"/>
  <c r="F17" i="1"/>
  <c r="F18" i="1"/>
  <c r="F19" i="1"/>
  <c r="F20" i="1"/>
  <c r="F59" i="1"/>
  <c r="F60" i="1"/>
  <c r="F61" i="1"/>
  <c r="F58" i="1"/>
  <c r="F47" i="1"/>
  <c r="F48" i="1"/>
  <c r="F49" i="1"/>
  <c r="F50" i="1"/>
  <c r="F51" i="1"/>
  <c r="F52" i="1"/>
  <c r="F53" i="1"/>
  <c r="F46" i="1"/>
  <c r="F40" i="1"/>
  <c r="F41" i="1"/>
  <c r="F39" i="1"/>
  <c r="F34" i="1"/>
  <c r="F33" i="1"/>
  <c r="F26" i="1"/>
  <c r="F27" i="1"/>
  <c r="F28" i="1"/>
  <c r="F25" i="1"/>
  <c r="F35" i="1" l="1"/>
  <c r="F62" i="1"/>
  <c r="F54" i="1"/>
  <c r="F42" i="1"/>
  <c r="F29" i="1"/>
  <c r="F21" i="1"/>
  <c r="F76" i="1" l="1"/>
</calcChain>
</file>

<file path=xl/sharedStrings.xml><?xml version="1.0" encoding="utf-8"?>
<sst xmlns="http://schemas.openxmlformats.org/spreadsheetml/2006/main" count="140" uniqueCount="65">
  <si>
    <t>LOTE 01</t>
  </si>
  <si>
    <t>Item</t>
  </si>
  <si>
    <t>Quant.</t>
  </si>
  <si>
    <t>Unid.</t>
  </si>
  <si>
    <t>LOTE 02</t>
  </si>
  <si>
    <t>LOTE 03</t>
  </si>
  <si>
    <t>LOTE 04</t>
  </si>
  <si>
    <t>LOTE 05</t>
  </si>
  <si>
    <t>LOTE 06</t>
  </si>
  <si>
    <t>LOTE 07</t>
  </si>
  <si>
    <t xml:space="preserve">Departamento Autônomo de Água e Esgotos   </t>
  </si>
  <si>
    <t xml:space="preserve">Rua Domingos Barbieri, 100 - Caixa Postal, 380 - CEP 14802-510 - Araraquara/ SP </t>
  </si>
  <si>
    <t>Telefone: (16) 3324 9555 - Fax: (16) 3324 4571 - 0800 770 1595</t>
  </si>
  <si>
    <t xml:space="preserve"> www.daaeararaquara.com.br</t>
  </si>
  <si>
    <t xml:space="preserve">        CNPJ 44.239.770/0001-67      Inscrição Estadual - Isento</t>
  </si>
  <si>
    <t xml:space="preserve">Preço Unitário </t>
  </si>
  <si>
    <t>Preço Total</t>
  </si>
  <si>
    <t>Sub Total</t>
  </si>
  <si>
    <t>TOTAL</t>
  </si>
  <si>
    <t>Serviço de corte e solda de tubo K10  tubo galvanizado de 6mm espessura (tubo calandrado k10)</t>
  </si>
  <si>
    <t>ANEXO IV - COMPOSIÇÃO DE PREÇOS</t>
  </si>
  <si>
    <t>Descrição de Produtos e Serviços</t>
  </si>
  <si>
    <t>Fabricação de grelha em chapa lisa de 1/2" dimensões 0,2 x 1,2 m</t>
  </si>
  <si>
    <t>un</t>
  </si>
  <si>
    <t>Fabricação e retirada de tampas para inspeção de bombas e fechamento em chapa expandida na caixa de entrada, E.E Bueno de Andrada em chapa de 3/16" dimensões de 1,5 x 1,5 m e quadro em cantoneira.</t>
  </si>
  <si>
    <t>Confecção de portão em tela de alambrado - 10cm x 10cm - com medida de 3m x 2,5m, com requadro em tubo de aço galvanizado de 2'' com duas folhas</t>
  </si>
  <si>
    <t>Confecção de tampas em chapa lisa de medidas de 2 m x 1m x 1/8" com quadro e requadro</t>
  </si>
  <si>
    <t>m</t>
  </si>
  <si>
    <t>Serviço de reparo e restauração em porta de aço de correr, medidas de 2m x 2,10m (incluindo a troca de base inferior e superior danificada por corrosão e por aço inox, substituição das roldanas de suporte e trilhos, instalação de grade de segurança e conserto de castilho de suporte dos vidros)</t>
  </si>
  <si>
    <t>serv</t>
  </si>
  <si>
    <t>Serviço de reparo e restauração de portão de dimensões de 2 x 1 m (contendo troca da base do quadro e substituição de partes danificadas por corrosão, instalação de passador de cadeado, puxadores e proteção para cadeado)</t>
  </si>
  <si>
    <t xml:space="preserve">Serviço de reparo e ajuste de castilho de suporte de vidros e braços de vitrô basculante </t>
  </si>
  <si>
    <t>Serviço de alinhamento e  manutenção de portões (com trocas de roldanas, trilhos e trilho guia)</t>
  </si>
  <si>
    <t>Fabricação de guarda corpo e corrimão em aço inox (dimensões de 1,2 altura x 0,2 m de espaçamento)</t>
  </si>
  <si>
    <t>Fabricação de guarda corpo e corrimão em aço 1020 (dimensões de 1,2 altura x 0,2 m de espaçamento).</t>
  </si>
  <si>
    <t>Reforma de guarda corpo existente de dimensões de 1,0 altura x 0,2 m de espaçamento.</t>
  </si>
  <si>
    <t>Confecção de mastro de inox de 4".</t>
  </si>
  <si>
    <t>Serviço de retirada de monovia de talha da antiga casa de cloro gás da ETA Fonte e sua instalação na baia da manutenção eletromecânica (com fornecimento de material e viga "I" de 6").</t>
  </si>
  <si>
    <t>Confecção e instalação de tubo de sucção com uma curva e rosca, no diâmetro de 3'' em aço inox.</t>
  </si>
  <si>
    <t>Serviço de corte e solda em tubo schedulle de 20, 40 e 80.</t>
  </si>
  <si>
    <t>Serviço de instalação de válvula de retenção 150mm 250mm, pressão 150 psi  (incluindo parafusos, porcas e arruelas)</t>
  </si>
  <si>
    <t>Serviço de troca de válvulas de 6'' (com fornecimento de válvula de 150 psi, parafusos, porcas, arruelas)</t>
  </si>
  <si>
    <t>Serviço de troca de válvulas de 8''  (com fornecimento de válvula  de 150 psi, parafusos, porcas, arruelas)</t>
  </si>
  <si>
    <t>Serviço de troca de válvulas de 10''  (com fornecimento de válvula de 300 psi, parafusos, porcas, arruelas)</t>
  </si>
  <si>
    <t>Serviço de troca de válvulas de 12''  (com fornecimento de válvula de 300 psi , parafusos, porcas, arruelas)</t>
  </si>
  <si>
    <t>Serviço de troca de válvulas de 16''  (com fornecimento de válvula de 150 psi, parafusos, porcas, arruelas)</t>
  </si>
  <si>
    <t>Serviço de troca de válvulas de 18'' ( com fornecimento de válvula  de 150 psi, parafusos, porcas, arruelas)</t>
  </si>
  <si>
    <t>Serviço de troca de válvulas de 20''  (com fornecimento de válvula de 150 psi, parafusos, porcas, arruelas)</t>
  </si>
  <si>
    <t>Serviço de troca de válvulas de 24''  (com fornecimento de válvula de 150 psi, parafusos, porcas, arruelas)</t>
  </si>
  <si>
    <t>Fornecimento de flange de 6'' a 10" ( de acordo com a norma DIN).</t>
  </si>
  <si>
    <t>unid.</t>
  </si>
  <si>
    <t>Fornecimento de flange de 12'' a 14" ( de acordo com a norma DIN).</t>
  </si>
  <si>
    <t>Fornecimento de flange de 16'' a 24" ( de acordo com a norma DIN).</t>
  </si>
  <si>
    <t>Serviço de corte e solda em instalação de flanges de 6" a 24".</t>
  </si>
  <si>
    <t>serv.</t>
  </si>
  <si>
    <t>Fornecimento de tubulação de 4'' em aço schedulle 20 (com  pintura).</t>
  </si>
  <si>
    <t>Fornecimento de tubulação de 6'' em aço schedulle 20 (com pintura).</t>
  </si>
  <si>
    <t>Fornecimento de tubulação de 8'' em aço schedulle 20 (com pintura).</t>
  </si>
  <si>
    <t>Fornecimento de tubulação de 10'' em aço schedulle 20, (com pintura).</t>
  </si>
  <si>
    <t>Fornecimento de tubulação de 12'' em aço schedulle 20 (com pintura).</t>
  </si>
  <si>
    <t>Fornecimento de tubulação de 14'' em aço schedulle 20 (com pintura).</t>
  </si>
  <si>
    <t>Fornecimento de tubulação de 16'' em aço schedulle 20 (com pintura).</t>
  </si>
  <si>
    <t>Fornecimento de tubulação de 20'' em aço schedulle 20 (com pintura).</t>
  </si>
  <si>
    <t>Fornecimento de tubulação de 24'' em aço schedulle 20 (com pintura).</t>
  </si>
  <si>
    <t>Serviço de corte e solda em tubulação de 4" a 24" em tubulação de aço schedulle 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</si>
</sst>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"/>
      <family val="2"/>
      <charset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121104</xdr:colOff>
      <xdr:row>2</xdr:row>
      <xdr:rowOff>179274</xdr:rowOff>
    </xdr:from>
    <xdr:to>
      <xdr:col>1</xdr:col>
      <xdr:colOff>663860</xdr:colOff>
      <xdr:row>5</xdr:row>
      <xdr:rowOff>146617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D08453ED-C40B-4932-8942-CF15D6CB86B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84245" y="447165"/>
          <a:ext cx="542756" cy="538843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427436</xdr:colOff>
      <xdr:row>3</xdr:row>
      <xdr:rowOff>71438</xdr:rowOff>
    </xdr:from>
    <xdr:to>
      <xdr:col>5</xdr:col>
      <xdr:colOff>250030</xdr:colOff>
      <xdr:row>5</xdr:row>
      <xdr:rowOff>187268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6D6FD03D-337C-4B26-9944-8208B2433CE6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332936" y="529829"/>
          <a:ext cx="596500" cy="49683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40"/>
  <sheetViews>
    <sheetView tabSelected="1" view="pageBreakPreview" topLeftCell="A58" zoomScale="145" zoomScaleNormal="160" zoomScaleSheetLayoutView="145" workbookViewId="0">
      <selection activeCell="H49" sqref="H49"/>
    </sheetView>
  </sheetViews>
  <sheetFormatPr defaultRowHeight="15" x14ac:dyDescent="0.25"/>
  <cols>
    <col min="1" max="1" width="5.42578125" style="6" bestFit="1" customWidth="1"/>
    <col min="2" max="2" width="69.42578125" style="7" customWidth="1"/>
    <col min="3" max="3" width="7.42578125" style="6" bestFit="1" customWidth="1"/>
    <col min="4" max="4" width="6.28515625" style="6" bestFit="1" customWidth="1"/>
    <col min="5" max="5" width="11.5703125" style="6" bestFit="1" customWidth="1"/>
    <col min="6" max="6" width="10" style="6" bestFit="1" customWidth="1"/>
    <col min="7" max="7" width="8.5703125" style="1" customWidth="1"/>
    <col min="8" max="1022" width="8.5703125" customWidth="1"/>
    <col min="1023" max="1024" width="8.7109375" customWidth="1"/>
  </cols>
  <sheetData>
    <row r="2" spans="1:7" ht="6" customHeight="1" x14ac:dyDescent="0.25"/>
    <row r="3" spans="1:7" x14ac:dyDescent="0.25">
      <c r="A3" s="37" t="s">
        <v>10</v>
      </c>
      <c r="B3" s="37"/>
      <c r="C3" s="37"/>
      <c r="D3" s="37"/>
      <c r="E3" s="37"/>
      <c r="F3" s="37"/>
    </row>
    <row r="4" spans="1:7" x14ac:dyDescent="0.25">
      <c r="A4" s="38" t="s">
        <v>11</v>
      </c>
      <c r="B4" s="38"/>
      <c r="C4" s="38"/>
      <c r="D4" s="38"/>
      <c r="E4" s="38"/>
      <c r="F4" s="38"/>
    </row>
    <row r="5" spans="1:7" x14ac:dyDescent="0.25">
      <c r="A5" s="38" t="s">
        <v>12</v>
      </c>
      <c r="B5" s="38"/>
      <c r="C5" s="38"/>
      <c r="D5" s="38"/>
      <c r="E5" s="38"/>
      <c r="F5" s="38"/>
    </row>
    <row r="6" spans="1:7" x14ac:dyDescent="0.25">
      <c r="A6" s="38" t="s">
        <v>14</v>
      </c>
      <c r="B6" s="38"/>
      <c r="C6" s="38"/>
      <c r="D6" s="38"/>
      <c r="E6" s="38"/>
      <c r="F6" s="38"/>
    </row>
    <row r="7" spans="1:7" x14ac:dyDescent="0.25">
      <c r="A7" s="39" t="s">
        <v>13</v>
      </c>
      <c r="B7" s="39"/>
      <c r="C7" s="39"/>
      <c r="D7" s="39"/>
      <c r="E7" s="39"/>
      <c r="F7" s="39"/>
    </row>
    <row r="8" spans="1:7" ht="6.75" customHeight="1" x14ac:dyDescent="0.25">
      <c r="A8" s="8"/>
      <c r="B8" s="8"/>
      <c r="C8" s="8"/>
      <c r="D8" s="8"/>
      <c r="E8" s="8"/>
      <c r="F8" s="8"/>
    </row>
    <row r="9" spans="1:7" s="4" customFormat="1" ht="15.75" customHeight="1" x14ac:dyDescent="0.2">
      <c r="A9" s="34" t="s">
        <v>20</v>
      </c>
      <c r="B9" s="34"/>
      <c r="C9" s="34"/>
      <c r="D9" s="34"/>
      <c r="E9" s="34"/>
      <c r="F9" s="34"/>
      <c r="G9" s="3"/>
    </row>
    <row r="10" spans="1:7" s="4" customFormat="1" ht="7.5" customHeight="1" x14ac:dyDescent="0.2">
      <c r="A10" s="36"/>
      <c r="B10" s="36"/>
      <c r="C10" s="36"/>
      <c r="D10" s="36"/>
      <c r="E10" s="36"/>
      <c r="F10" s="36"/>
      <c r="G10" s="3"/>
    </row>
    <row r="11" spans="1:7" s="4" customFormat="1" ht="12.75" x14ac:dyDescent="0.2">
      <c r="A11" s="34" t="s">
        <v>0</v>
      </c>
      <c r="B11" s="34"/>
      <c r="C11" s="34"/>
      <c r="D11" s="34"/>
      <c r="E11" s="34"/>
      <c r="F11" s="34"/>
      <c r="G11" s="3"/>
    </row>
    <row r="12" spans="1:7" s="4" customFormat="1" ht="24" x14ac:dyDescent="0.2">
      <c r="A12" s="9" t="s">
        <v>1</v>
      </c>
      <c r="B12" s="9" t="s">
        <v>21</v>
      </c>
      <c r="C12" s="10" t="s">
        <v>2</v>
      </c>
      <c r="D12" s="10" t="s">
        <v>3</v>
      </c>
      <c r="E12" s="9" t="s">
        <v>15</v>
      </c>
      <c r="F12" s="9" t="s">
        <v>16</v>
      </c>
      <c r="G12" s="3"/>
    </row>
    <row r="13" spans="1:7" s="4" customFormat="1" ht="17.25" customHeight="1" x14ac:dyDescent="0.2">
      <c r="A13" s="29">
        <v>1</v>
      </c>
      <c r="B13" s="24" t="s">
        <v>22</v>
      </c>
      <c r="C13" s="30">
        <v>2</v>
      </c>
      <c r="D13" s="30" t="s">
        <v>23</v>
      </c>
      <c r="E13" s="11"/>
      <c r="F13" s="12">
        <f>E13*C13</f>
        <v>0</v>
      </c>
      <c r="G13" s="3"/>
    </row>
    <row r="14" spans="1:7" s="4" customFormat="1" ht="38.25" x14ac:dyDescent="0.2">
      <c r="A14" s="29">
        <v>2</v>
      </c>
      <c r="B14" s="24" t="s">
        <v>24</v>
      </c>
      <c r="C14" s="30">
        <v>1</v>
      </c>
      <c r="D14" s="30" t="s">
        <v>23</v>
      </c>
      <c r="E14" s="11"/>
      <c r="F14" s="12">
        <f t="shared" ref="F14:F20" si="0">E14*C14</f>
        <v>0</v>
      </c>
      <c r="G14" s="3"/>
    </row>
    <row r="15" spans="1:7" s="4" customFormat="1" ht="25.5" x14ac:dyDescent="0.2">
      <c r="A15" s="29">
        <v>3</v>
      </c>
      <c r="B15" s="25" t="s">
        <v>25</v>
      </c>
      <c r="C15" s="31">
        <v>2</v>
      </c>
      <c r="D15" s="30" t="s">
        <v>23</v>
      </c>
      <c r="E15" s="11"/>
      <c r="F15" s="12">
        <f t="shared" si="0"/>
        <v>0</v>
      </c>
      <c r="G15" s="3"/>
    </row>
    <row r="16" spans="1:7" s="4" customFormat="1" ht="25.5" x14ac:dyDescent="0.2">
      <c r="A16" s="29">
        <v>4</v>
      </c>
      <c r="B16" s="25" t="s">
        <v>26</v>
      </c>
      <c r="C16" s="31">
        <v>20</v>
      </c>
      <c r="D16" s="31" t="s">
        <v>27</v>
      </c>
      <c r="E16" s="11"/>
      <c r="F16" s="12">
        <f t="shared" si="0"/>
        <v>0</v>
      </c>
      <c r="G16" s="3"/>
    </row>
    <row r="17" spans="1:7" s="4" customFormat="1" ht="51" x14ac:dyDescent="0.2">
      <c r="A17" s="29">
        <v>5</v>
      </c>
      <c r="B17" s="25" t="s">
        <v>28</v>
      </c>
      <c r="C17" s="31">
        <v>3</v>
      </c>
      <c r="D17" s="30" t="s">
        <v>29</v>
      </c>
      <c r="E17" s="11"/>
      <c r="F17" s="12">
        <f t="shared" si="0"/>
        <v>0</v>
      </c>
      <c r="G17" s="3"/>
    </row>
    <row r="18" spans="1:7" s="4" customFormat="1" ht="38.25" x14ac:dyDescent="0.2">
      <c r="A18" s="29">
        <v>6</v>
      </c>
      <c r="B18" s="25" t="s">
        <v>30</v>
      </c>
      <c r="C18" s="31">
        <v>3</v>
      </c>
      <c r="D18" s="30" t="s">
        <v>29</v>
      </c>
      <c r="E18" s="11"/>
      <c r="F18" s="12">
        <f t="shared" si="0"/>
        <v>0</v>
      </c>
      <c r="G18" s="3"/>
    </row>
    <row r="19" spans="1:7" s="4" customFormat="1" ht="17.25" customHeight="1" x14ac:dyDescent="0.2">
      <c r="A19" s="29">
        <v>7</v>
      </c>
      <c r="B19" s="25" t="s">
        <v>31</v>
      </c>
      <c r="C19" s="31">
        <v>3</v>
      </c>
      <c r="D19" s="30" t="s">
        <v>29</v>
      </c>
      <c r="E19" s="11"/>
      <c r="F19" s="12">
        <f t="shared" si="0"/>
        <v>0</v>
      </c>
      <c r="G19" s="3"/>
    </row>
    <row r="20" spans="1:7" s="4" customFormat="1" ht="25.5" x14ac:dyDescent="0.2">
      <c r="A20" s="29">
        <v>8</v>
      </c>
      <c r="B20" s="25" t="s">
        <v>32</v>
      </c>
      <c r="C20" s="31">
        <v>2</v>
      </c>
      <c r="D20" s="30" t="s">
        <v>29</v>
      </c>
      <c r="E20" s="11"/>
      <c r="F20" s="12">
        <f t="shared" si="0"/>
        <v>0</v>
      </c>
      <c r="G20" s="3"/>
    </row>
    <row r="21" spans="1:7" s="4" customFormat="1" ht="17.25" customHeight="1" x14ac:dyDescent="0.2">
      <c r="A21" s="14"/>
      <c r="B21" s="15"/>
      <c r="C21" s="8"/>
      <c r="D21" s="8"/>
      <c r="E21" s="13" t="s">
        <v>17</v>
      </c>
      <c r="F21" s="11">
        <f>SUM(F13:F20)</f>
        <v>0</v>
      </c>
      <c r="G21" s="3"/>
    </row>
    <row r="22" spans="1:7" s="4" customFormat="1" ht="12.75" x14ac:dyDescent="0.2">
      <c r="A22" s="16"/>
      <c r="B22" s="16"/>
      <c r="C22" s="16"/>
      <c r="D22" s="16"/>
      <c r="E22" s="16"/>
      <c r="F22" s="16"/>
      <c r="G22" s="3"/>
    </row>
    <row r="23" spans="1:7" s="4" customFormat="1" ht="12.75" x14ac:dyDescent="0.2">
      <c r="A23" s="35" t="s">
        <v>4</v>
      </c>
      <c r="B23" s="35"/>
      <c r="C23" s="35"/>
      <c r="D23" s="35"/>
      <c r="E23" s="35"/>
      <c r="F23" s="35"/>
      <c r="G23" s="3"/>
    </row>
    <row r="24" spans="1:7" s="4" customFormat="1" ht="24" x14ac:dyDescent="0.2">
      <c r="A24" s="17" t="s">
        <v>1</v>
      </c>
      <c r="B24" s="9" t="s">
        <v>21</v>
      </c>
      <c r="C24" s="18" t="s">
        <v>2</v>
      </c>
      <c r="D24" s="18" t="s">
        <v>3</v>
      </c>
      <c r="E24" s="9" t="s">
        <v>15</v>
      </c>
      <c r="F24" s="9" t="s">
        <v>16</v>
      </c>
      <c r="G24" s="3"/>
    </row>
    <row r="25" spans="1:7" s="4" customFormat="1" ht="25.5" x14ac:dyDescent="0.2">
      <c r="A25" s="32">
        <v>1</v>
      </c>
      <c r="B25" s="26" t="s">
        <v>33</v>
      </c>
      <c r="C25" s="31">
        <v>50</v>
      </c>
      <c r="D25" s="31" t="s">
        <v>27</v>
      </c>
      <c r="E25" s="11"/>
      <c r="F25" s="12">
        <f>C25*E25</f>
        <v>0</v>
      </c>
      <c r="G25" s="3"/>
    </row>
    <row r="26" spans="1:7" s="4" customFormat="1" ht="25.5" x14ac:dyDescent="0.2">
      <c r="A26" s="32">
        <v>2</v>
      </c>
      <c r="B26" s="26" t="s">
        <v>34</v>
      </c>
      <c r="C26" s="31">
        <v>200</v>
      </c>
      <c r="D26" s="31" t="s">
        <v>27</v>
      </c>
      <c r="E26" s="11"/>
      <c r="F26" s="12">
        <f t="shared" ref="F26:F28" si="1">C26*E26</f>
        <v>0</v>
      </c>
      <c r="G26" s="3"/>
    </row>
    <row r="27" spans="1:7" s="4" customFormat="1" ht="15.75" customHeight="1" x14ac:dyDescent="0.2">
      <c r="A27" s="32">
        <v>3</v>
      </c>
      <c r="B27" s="26" t="s">
        <v>35</v>
      </c>
      <c r="C27" s="31">
        <v>100</v>
      </c>
      <c r="D27" s="31" t="s">
        <v>27</v>
      </c>
      <c r="E27" s="11"/>
      <c r="F27" s="12">
        <f t="shared" si="1"/>
        <v>0</v>
      </c>
      <c r="G27" s="3"/>
    </row>
    <row r="28" spans="1:7" s="4" customFormat="1" ht="12.75" x14ac:dyDescent="0.2">
      <c r="A28" s="32">
        <v>4</v>
      </c>
      <c r="B28" s="27" t="s">
        <v>36</v>
      </c>
      <c r="C28" s="31">
        <v>5</v>
      </c>
      <c r="D28" s="30" t="s">
        <v>27</v>
      </c>
      <c r="E28" s="11"/>
      <c r="F28" s="12">
        <f t="shared" si="1"/>
        <v>0</v>
      </c>
      <c r="G28" s="3"/>
    </row>
    <row r="29" spans="1:7" s="4" customFormat="1" ht="12.75" x14ac:dyDescent="0.2">
      <c r="A29" s="16"/>
      <c r="B29" s="15"/>
      <c r="C29" s="8"/>
      <c r="D29" s="19"/>
      <c r="E29" s="13" t="s">
        <v>17</v>
      </c>
      <c r="F29" s="11">
        <f>SUM(F25:F28)</f>
        <v>0</v>
      </c>
      <c r="G29" s="3"/>
    </row>
    <row r="30" spans="1:7" s="4" customFormat="1" ht="15.75" customHeight="1" x14ac:dyDescent="0.2">
      <c r="A30" s="16"/>
      <c r="B30" s="16"/>
      <c r="C30" s="16"/>
      <c r="D30" s="16"/>
      <c r="E30" s="16"/>
      <c r="F30" s="16"/>
      <c r="G30" s="3"/>
    </row>
    <row r="31" spans="1:7" s="4" customFormat="1" ht="12.75" x14ac:dyDescent="0.2">
      <c r="A31" s="35" t="s">
        <v>5</v>
      </c>
      <c r="B31" s="35"/>
      <c r="C31" s="35"/>
      <c r="D31" s="35"/>
      <c r="E31" s="35"/>
      <c r="F31" s="35"/>
      <c r="G31" s="3"/>
    </row>
    <row r="32" spans="1:7" s="4" customFormat="1" ht="24" x14ac:dyDescent="0.2">
      <c r="A32" s="17" t="s">
        <v>1</v>
      </c>
      <c r="B32" s="9" t="s">
        <v>21</v>
      </c>
      <c r="C32" s="18" t="s">
        <v>2</v>
      </c>
      <c r="D32" s="18" t="s">
        <v>3</v>
      </c>
      <c r="E32" s="9" t="s">
        <v>15</v>
      </c>
      <c r="F32" s="9" t="s">
        <v>16</v>
      </c>
      <c r="G32" s="3"/>
    </row>
    <row r="33" spans="1:7" s="4" customFormat="1" ht="38.25" x14ac:dyDescent="0.2">
      <c r="A33" s="32">
        <v>1</v>
      </c>
      <c r="B33" s="25" t="s">
        <v>37</v>
      </c>
      <c r="C33" s="31">
        <v>1</v>
      </c>
      <c r="D33" s="30" t="s">
        <v>29</v>
      </c>
      <c r="E33" s="11"/>
      <c r="F33" s="12">
        <f>E33*C33</f>
        <v>0</v>
      </c>
      <c r="G33" s="3"/>
    </row>
    <row r="34" spans="1:7" s="4" customFormat="1" ht="25.5" x14ac:dyDescent="0.2">
      <c r="A34" s="32">
        <v>2</v>
      </c>
      <c r="B34" s="25" t="s">
        <v>38</v>
      </c>
      <c r="C34" s="31">
        <v>10</v>
      </c>
      <c r="D34" s="30" t="s">
        <v>27</v>
      </c>
      <c r="E34" s="11"/>
      <c r="F34" s="12">
        <f t="shared" ref="F34" si="2">E34*C34</f>
        <v>0</v>
      </c>
      <c r="G34" s="3"/>
    </row>
    <row r="35" spans="1:7" s="4" customFormat="1" ht="12.75" x14ac:dyDescent="0.2">
      <c r="A35" s="16"/>
      <c r="B35" s="15"/>
      <c r="C35" s="8"/>
      <c r="D35" s="19"/>
      <c r="E35" s="13" t="s">
        <v>17</v>
      </c>
      <c r="F35" s="11">
        <f>SUM(F33:F34)</f>
        <v>0</v>
      </c>
      <c r="G35" s="3"/>
    </row>
    <row r="36" spans="1:7" s="4" customFormat="1" ht="15.75" customHeight="1" x14ac:dyDescent="0.2">
      <c r="A36" s="8"/>
      <c r="B36" s="8"/>
      <c r="C36" s="16"/>
      <c r="D36" s="16"/>
      <c r="E36" s="16"/>
      <c r="F36" s="16"/>
      <c r="G36" s="3"/>
    </row>
    <row r="37" spans="1:7" s="4" customFormat="1" ht="12.75" x14ac:dyDescent="0.2">
      <c r="A37" s="34" t="s">
        <v>6</v>
      </c>
      <c r="B37" s="34"/>
      <c r="C37" s="34"/>
      <c r="D37" s="34"/>
      <c r="E37" s="34"/>
      <c r="F37" s="34"/>
      <c r="G37" s="3"/>
    </row>
    <row r="38" spans="1:7" s="4" customFormat="1" ht="24" x14ac:dyDescent="0.2">
      <c r="A38" s="17" t="s">
        <v>1</v>
      </c>
      <c r="B38" s="9" t="s">
        <v>21</v>
      </c>
      <c r="C38" s="18" t="s">
        <v>2</v>
      </c>
      <c r="D38" s="18" t="s">
        <v>3</v>
      </c>
      <c r="E38" s="9" t="s">
        <v>15</v>
      </c>
      <c r="F38" s="9" t="s">
        <v>16</v>
      </c>
      <c r="G38" s="3"/>
    </row>
    <row r="39" spans="1:7" s="4" customFormat="1" ht="25.5" x14ac:dyDescent="0.2">
      <c r="A39" s="32">
        <v>1</v>
      </c>
      <c r="B39" s="25" t="s">
        <v>19</v>
      </c>
      <c r="C39" s="31">
        <v>30</v>
      </c>
      <c r="D39" s="31" t="s">
        <v>27</v>
      </c>
      <c r="E39" s="11"/>
      <c r="F39" s="11">
        <f>E39*C39</f>
        <v>0</v>
      </c>
      <c r="G39" s="3"/>
    </row>
    <row r="40" spans="1:7" s="4" customFormat="1" ht="18" customHeight="1" x14ac:dyDescent="0.2">
      <c r="A40" s="31">
        <v>2</v>
      </c>
      <c r="B40" s="28" t="s">
        <v>39</v>
      </c>
      <c r="C40" s="31">
        <v>5</v>
      </c>
      <c r="D40" s="30" t="s">
        <v>29</v>
      </c>
      <c r="E40" s="11"/>
      <c r="F40" s="11">
        <f t="shared" ref="F40:F41" si="3">E40*C40</f>
        <v>0</v>
      </c>
      <c r="G40" s="3"/>
    </row>
    <row r="41" spans="1:7" s="4" customFormat="1" ht="25.5" x14ac:dyDescent="0.2">
      <c r="A41" s="31">
        <v>3</v>
      </c>
      <c r="B41" s="25" t="s">
        <v>40</v>
      </c>
      <c r="C41" s="31">
        <v>3</v>
      </c>
      <c r="D41" s="30" t="s">
        <v>29</v>
      </c>
      <c r="E41" s="11"/>
      <c r="F41" s="11">
        <f t="shared" si="3"/>
        <v>0</v>
      </c>
      <c r="G41" s="3"/>
    </row>
    <row r="42" spans="1:7" s="4" customFormat="1" ht="12.75" x14ac:dyDescent="0.2">
      <c r="A42" s="8"/>
      <c r="B42" s="15"/>
      <c r="C42" s="8"/>
      <c r="D42" s="19"/>
      <c r="E42" s="13" t="s">
        <v>17</v>
      </c>
      <c r="F42" s="11">
        <f>SUM(F39:F41)</f>
        <v>0</v>
      </c>
      <c r="G42" s="3"/>
    </row>
    <row r="43" spans="1:7" s="4" customFormat="1" ht="15.75" customHeight="1" x14ac:dyDescent="0.2">
      <c r="A43" s="8"/>
      <c r="B43" s="16"/>
      <c r="C43" s="16"/>
      <c r="D43" s="16"/>
      <c r="E43" s="16"/>
      <c r="F43" s="16"/>
      <c r="G43" s="3"/>
    </row>
    <row r="44" spans="1:7" s="4" customFormat="1" ht="12.75" x14ac:dyDescent="0.2">
      <c r="A44" s="34" t="s">
        <v>7</v>
      </c>
      <c r="B44" s="34"/>
      <c r="C44" s="34"/>
      <c r="D44" s="34"/>
      <c r="E44" s="34"/>
      <c r="F44" s="34"/>
      <c r="G44" s="3"/>
    </row>
    <row r="45" spans="1:7" s="4" customFormat="1" ht="24" x14ac:dyDescent="0.2">
      <c r="A45" s="17" t="s">
        <v>1</v>
      </c>
      <c r="B45" s="9" t="s">
        <v>21</v>
      </c>
      <c r="C45" s="18" t="s">
        <v>2</v>
      </c>
      <c r="D45" s="18" t="s">
        <v>3</v>
      </c>
      <c r="E45" s="9" t="s">
        <v>15</v>
      </c>
      <c r="F45" s="9" t="s">
        <v>16</v>
      </c>
      <c r="G45" s="3"/>
    </row>
    <row r="46" spans="1:7" s="4" customFormat="1" ht="25.5" x14ac:dyDescent="0.2">
      <c r="A46" s="32">
        <v>1</v>
      </c>
      <c r="B46" s="25" t="s">
        <v>41</v>
      </c>
      <c r="C46" s="31">
        <v>2</v>
      </c>
      <c r="D46" s="30" t="s">
        <v>29</v>
      </c>
      <c r="E46" s="11"/>
      <c r="F46" s="12">
        <f>E46*C46</f>
        <v>0</v>
      </c>
      <c r="G46" s="3"/>
    </row>
    <row r="47" spans="1:7" s="4" customFormat="1" ht="25.5" x14ac:dyDescent="0.2">
      <c r="A47" s="31">
        <v>2</v>
      </c>
      <c r="B47" s="25" t="s">
        <v>42</v>
      </c>
      <c r="C47" s="31">
        <v>2</v>
      </c>
      <c r="D47" s="30" t="s">
        <v>29</v>
      </c>
      <c r="E47" s="11"/>
      <c r="F47" s="12">
        <f t="shared" ref="F47:F53" si="4">E47*C47</f>
        <v>0</v>
      </c>
      <c r="G47" s="3"/>
    </row>
    <row r="48" spans="1:7" s="4" customFormat="1" ht="25.5" x14ac:dyDescent="0.2">
      <c r="A48" s="32">
        <v>3</v>
      </c>
      <c r="B48" s="25" t="s">
        <v>43</v>
      </c>
      <c r="C48" s="31">
        <v>2</v>
      </c>
      <c r="D48" s="30" t="s">
        <v>29</v>
      </c>
      <c r="E48" s="11"/>
      <c r="F48" s="12">
        <f t="shared" si="4"/>
        <v>0</v>
      </c>
      <c r="G48" s="3"/>
    </row>
    <row r="49" spans="1:7" s="4" customFormat="1" ht="25.5" x14ac:dyDescent="0.2">
      <c r="A49" s="32">
        <v>4</v>
      </c>
      <c r="B49" s="25" t="s">
        <v>44</v>
      </c>
      <c r="C49" s="31">
        <v>1</v>
      </c>
      <c r="D49" s="30" t="s">
        <v>29</v>
      </c>
      <c r="E49" s="11"/>
      <c r="F49" s="12">
        <f t="shared" si="4"/>
        <v>0</v>
      </c>
      <c r="G49" s="3"/>
    </row>
    <row r="50" spans="1:7" s="4" customFormat="1" ht="25.5" x14ac:dyDescent="0.2">
      <c r="A50" s="31">
        <v>5</v>
      </c>
      <c r="B50" s="25" t="s">
        <v>45</v>
      </c>
      <c r="C50" s="31">
        <v>1</v>
      </c>
      <c r="D50" s="30" t="s">
        <v>29</v>
      </c>
      <c r="E50" s="11"/>
      <c r="F50" s="12">
        <f t="shared" si="4"/>
        <v>0</v>
      </c>
      <c r="G50" s="3"/>
    </row>
    <row r="51" spans="1:7" s="4" customFormat="1" ht="25.5" x14ac:dyDescent="0.2">
      <c r="A51" s="32">
        <v>6</v>
      </c>
      <c r="B51" s="25" t="s">
        <v>46</v>
      </c>
      <c r="C51" s="31">
        <v>1</v>
      </c>
      <c r="D51" s="30" t="s">
        <v>29</v>
      </c>
      <c r="E51" s="11"/>
      <c r="F51" s="12">
        <f t="shared" si="4"/>
        <v>0</v>
      </c>
      <c r="G51" s="3"/>
    </row>
    <row r="52" spans="1:7" s="4" customFormat="1" ht="25.5" x14ac:dyDescent="0.2">
      <c r="A52" s="32">
        <v>7</v>
      </c>
      <c r="B52" s="25" t="s">
        <v>47</v>
      </c>
      <c r="C52" s="31">
        <v>1</v>
      </c>
      <c r="D52" s="30" t="s">
        <v>29</v>
      </c>
      <c r="E52" s="11"/>
      <c r="F52" s="12">
        <f t="shared" si="4"/>
        <v>0</v>
      </c>
      <c r="G52" s="3"/>
    </row>
    <row r="53" spans="1:7" s="4" customFormat="1" ht="25.5" x14ac:dyDescent="0.2">
      <c r="A53" s="31">
        <v>8</v>
      </c>
      <c r="B53" s="25" t="s">
        <v>48</v>
      </c>
      <c r="C53" s="31">
        <v>1</v>
      </c>
      <c r="D53" s="30" t="s">
        <v>29</v>
      </c>
      <c r="E53" s="11"/>
      <c r="F53" s="12">
        <f t="shared" si="4"/>
        <v>0</v>
      </c>
      <c r="G53" s="3"/>
    </row>
    <row r="54" spans="1:7" s="4" customFormat="1" ht="12.75" x14ac:dyDescent="0.2">
      <c r="A54" s="16"/>
      <c r="B54" s="15"/>
      <c r="C54" s="8"/>
      <c r="D54" s="19"/>
      <c r="E54" s="11" t="s">
        <v>17</v>
      </c>
      <c r="F54" s="11">
        <f>SUM(F46:F53)</f>
        <v>0</v>
      </c>
      <c r="G54" s="5"/>
    </row>
    <row r="55" spans="1:7" s="4" customFormat="1" ht="15.75" customHeight="1" x14ac:dyDescent="0.2">
      <c r="A55" s="8"/>
      <c r="B55" s="16"/>
      <c r="C55" s="16"/>
      <c r="D55" s="16"/>
      <c r="E55" s="16"/>
      <c r="F55" s="16"/>
      <c r="G55" s="5"/>
    </row>
    <row r="56" spans="1:7" s="4" customFormat="1" ht="12.75" x14ac:dyDescent="0.2">
      <c r="A56" s="34" t="s">
        <v>8</v>
      </c>
      <c r="B56" s="34"/>
      <c r="C56" s="34"/>
      <c r="D56" s="34"/>
      <c r="E56" s="34"/>
      <c r="F56" s="34"/>
      <c r="G56" s="3"/>
    </row>
    <row r="57" spans="1:7" s="4" customFormat="1" ht="24" x14ac:dyDescent="0.2">
      <c r="A57" s="17" t="s">
        <v>1</v>
      </c>
      <c r="B57" s="9" t="s">
        <v>21</v>
      </c>
      <c r="C57" s="18" t="s">
        <v>2</v>
      </c>
      <c r="D57" s="18" t="s">
        <v>3</v>
      </c>
      <c r="E57" s="9" t="s">
        <v>15</v>
      </c>
      <c r="F57" s="9" t="s">
        <v>16</v>
      </c>
      <c r="G57" s="3"/>
    </row>
    <row r="58" spans="1:7" s="4" customFormat="1" ht="18" customHeight="1" x14ac:dyDescent="0.2">
      <c r="A58" s="31">
        <v>1</v>
      </c>
      <c r="B58" s="25" t="s">
        <v>49</v>
      </c>
      <c r="C58" s="31">
        <v>1</v>
      </c>
      <c r="D58" s="30" t="s">
        <v>50</v>
      </c>
      <c r="E58" s="11"/>
      <c r="F58" s="12">
        <f>E58*C58</f>
        <v>0</v>
      </c>
      <c r="G58" s="5"/>
    </row>
    <row r="59" spans="1:7" s="4" customFormat="1" ht="18" customHeight="1" x14ac:dyDescent="0.2">
      <c r="A59" s="31">
        <v>2</v>
      </c>
      <c r="B59" s="25" t="s">
        <v>51</v>
      </c>
      <c r="C59" s="31">
        <v>1</v>
      </c>
      <c r="D59" s="30" t="s">
        <v>50</v>
      </c>
      <c r="E59" s="11"/>
      <c r="F59" s="12">
        <f t="shared" ref="F59:F61" si="5">E59*C59</f>
        <v>0</v>
      </c>
      <c r="G59" s="5"/>
    </row>
    <row r="60" spans="1:7" s="4" customFormat="1" ht="18" customHeight="1" x14ac:dyDescent="0.2">
      <c r="A60" s="31">
        <v>3</v>
      </c>
      <c r="B60" s="25" t="s">
        <v>52</v>
      </c>
      <c r="C60" s="31">
        <v>1</v>
      </c>
      <c r="D60" s="30" t="s">
        <v>50</v>
      </c>
      <c r="E60" s="11"/>
      <c r="F60" s="12">
        <f t="shared" si="5"/>
        <v>0</v>
      </c>
      <c r="G60" s="5"/>
    </row>
    <row r="61" spans="1:7" s="4" customFormat="1" ht="18" customHeight="1" x14ac:dyDescent="0.2">
      <c r="A61" s="31">
        <v>4</v>
      </c>
      <c r="B61" s="25" t="s">
        <v>53</v>
      </c>
      <c r="C61" s="32">
        <v>4</v>
      </c>
      <c r="D61" s="32" t="s">
        <v>54</v>
      </c>
      <c r="E61" s="11"/>
      <c r="F61" s="12">
        <f t="shared" si="5"/>
        <v>0</v>
      </c>
      <c r="G61" s="5"/>
    </row>
    <row r="62" spans="1:7" s="4" customFormat="1" ht="12.75" x14ac:dyDescent="0.2">
      <c r="A62" s="8"/>
      <c r="B62" s="15"/>
      <c r="C62" s="8"/>
      <c r="D62" s="19"/>
      <c r="E62" s="11" t="s">
        <v>17</v>
      </c>
      <c r="F62" s="11">
        <f>SUM(F58:F61)</f>
        <v>0</v>
      </c>
      <c r="G62" s="5"/>
    </row>
    <row r="63" spans="1:7" s="4" customFormat="1" ht="15.75" customHeight="1" x14ac:dyDescent="0.2">
      <c r="A63" s="8"/>
      <c r="B63" s="16"/>
      <c r="C63" s="16"/>
      <c r="D63" s="16"/>
      <c r="E63" s="16"/>
      <c r="F63" s="16"/>
      <c r="G63" s="5"/>
    </row>
    <row r="64" spans="1:7" s="4" customFormat="1" ht="12.75" x14ac:dyDescent="0.2">
      <c r="A64" s="34" t="s">
        <v>9</v>
      </c>
      <c r="B64" s="34"/>
      <c r="C64" s="34"/>
      <c r="D64" s="34"/>
      <c r="E64" s="34"/>
      <c r="F64" s="34"/>
      <c r="G64" s="5"/>
    </row>
    <row r="65" spans="1:7" s="4" customFormat="1" ht="24" x14ac:dyDescent="0.2">
      <c r="A65" s="17" t="s">
        <v>1</v>
      </c>
      <c r="B65" s="9" t="s">
        <v>21</v>
      </c>
      <c r="C65" s="18" t="s">
        <v>2</v>
      </c>
      <c r="D65" s="18" t="s">
        <v>3</v>
      </c>
      <c r="E65" s="9" t="s">
        <v>15</v>
      </c>
      <c r="F65" s="9" t="s">
        <v>16</v>
      </c>
      <c r="G65" s="5"/>
    </row>
    <row r="66" spans="1:7" s="4" customFormat="1" ht="18" customHeight="1" x14ac:dyDescent="0.2">
      <c r="A66" s="32">
        <v>1</v>
      </c>
      <c r="B66" s="25" t="s">
        <v>55</v>
      </c>
      <c r="C66" s="31">
        <v>2</v>
      </c>
      <c r="D66" s="31" t="s">
        <v>27</v>
      </c>
      <c r="E66" s="11"/>
      <c r="F66" s="11">
        <f>E66*C66</f>
        <v>0</v>
      </c>
      <c r="G66" s="5"/>
    </row>
    <row r="67" spans="1:7" s="4" customFormat="1" ht="18" customHeight="1" x14ac:dyDescent="0.2">
      <c r="A67" s="31">
        <v>2</v>
      </c>
      <c r="B67" s="25" t="s">
        <v>56</v>
      </c>
      <c r="C67" s="31">
        <v>2</v>
      </c>
      <c r="D67" s="31" t="s">
        <v>27</v>
      </c>
      <c r="E67" s="11"/>
      <c r="F67" s="11">
        <f t="shared" ref="F67:F75" si="6">E67*C67</f>
        <v>0</v>
      </c>
      <c r="G67" s="3"/>
    </row>
    <row r="68" spans="1:7" s="4" customFormat="1" ht="18" customHeight="1" x14ac:dyDescent="0.2">
      <c r="A68" s="31">
        <v>3</v>
      </c>
      <c r="B68" s="25" t="s">
        <v>57</v>
      </c>
      <c r="C68" s="31">
        <v>2</v>
      </c>
      <c r="D68" s="31" t="s">
        <v>27</v>
      </c>
      <c r="E68" s="11"/>
      <c r="F68" s="11">
        <f t="shared" si="6"/>
        <v>0</v>
      </c>
      <c r="G68" s="3"/>
    </row>
    <row r="69" spans="1:7" s="4" customFormat="1" ht="18" customHeight="1" x14ac:dyDescent="0.2">
      <c r="A69" s="31">
        <v>4</v>
      </c>
      <c r="B69" s="25" t="s">
        <v>58</v>
      </c>
      <c r="C69" s="31">
        <v>2</v>
      </c>
      <c r="D69" s="31" t="s">
        <v>27</v>
      </c>
      <c r="E69" s="11"/>
      <c r="F69" s="11">
        <f t="shared" si="6"/>
        <v>0</v>
      </c>
      <c r="G69" s="3"/>
    </row>
    <row r="70" spans="1:7" s="4" customFormat="1" ht="18" customHeight="1" x14ac:dyDescent="0.2">
      <c r="A70" s="32">
        <v>5</v>
      </c>
      <c r="B70" s="25" t="s">
        <v>59</v>
      </c>
      <c r="C70" s="31">
        <v>2</v>
      </c>
      <c r="D70" s="31" t="s">
        <v>27</v>
      </c>
      <c r="E70" s="11"/>
      <c r="F70" s="11">
        <f t="shared" si="6"/>
        <v>0</v>
      </c>
      <c r="G70" s="5"/>
    </row>
    <row r="71" spans="1:7" s="4" customFormat="1" ht="18" customHeight="1" x14ac:dyDescent="0.2">
      <c r="A71" s="31">
        <v>6</v>
      </c>
      <c r="B71" s="25" t="s">
        <v>60</v>
      </c>
      <c r="C71" s="31">
        <v>2</v>
      </c>
      <c r="D71" s="31" t="s">
        <v>27</v>
      </c>
      <c r="E71" s="11"/>
      <c r="F71" s="11">
        <f t="shared" si="6"/>
        <v>0</v>
      </c>
      <c r="G71" s="5"/>
    </row>
    <row r="72" spans="1:7" s="4" customFormat="1" ht="18" customHeight="1" x14ac:dyDescent="0.2">
      <c r="A72" s="31">
        <v>7</v>
      </c>
      <c r="B72" s="25" t="s">
        <v>61</v>
      </c>
      <c r="C72" s="31">
        <v>2</v>
      </c>
      <c r="D72" s="31" t="s">
        <v>27</v>
      </c>
      <c r="E72" s="11"/>
      <c r="F72" s="11">
        <f t="shared" si="6"/>
        <v>0</v>
      </c>
      <c r="G72" s="5"/>
    </row>
    <row r="73" spans="1:7" s="4" customFormat="1" ht="18" customHeight="1" x14ac:dyDescent="0.2">
      <c r="A73" s="31">
        <v>8</v>
      </c>
      <c r="B73" s="25" t="s">
        <v>62</v>
      </c>
      <c r="C73" s="31">
        <v>2</v>
      </c>
      <c r="D73" s="31" t="s">
        <v>27</v>
      </c>
      <c r="E73" s="11"/>
      <c r="F73" s="11">
        <f t="shared" si="6"/>
        <v>0</v>
      </c>
      <c r="G73" s="5"/>
    </row>
    <row r="74" spans="1:7" s="4" customFormat="1" ht="18" customHeight="1" x14ac:dyDescent="0.2">
      <c r="A74" s="32">
        <v>9</v>
      </c>
      <c r="B74" s="25" t="s">
        <v>63</v>
      </c>
      <c r="C74" s="31">
        <v>2</v>
      </c>
      <c r="D74" s="31" t="s">
        <v>27</v>
      </c>
      <c r="E74" s="11"/>
      <c r="F74" s="11">
        <f t="shared" si="6"/>
        <v>0</v>
      </c>
      <c r="G74" s="5"/>
    </row>
    <row r="75" spans="1:7" s="4" customFormat="1" ht="18" customHeight="1" x14ac:dyDescent="0.2">
      <c r="A75" s="31">
        <v>10</v>
      </c>
      <c r="B75" s="33" t="s">
        <v>64</v>
      </c>
      <c r="C75" s="31">
        <v>10</v>
      </c>
      <c r="D75" s="31" t="s">
        <v>29</v>
      </c>
      <c r="E75" s="11"/>
      <c r="F75" s="11">
        <f t="shared" si="6"/>
        <v>0</v>
      </c>
      <c r="G75" s="5"/>
    </row>
    <row r="76" spans="1:7" s="4" customFormat="1" ht="12.75" x14ac:dyDescent="0.2">
      <c r="A76" s="8"/>
      <c r="B76" s="20"/>
      <c r="C76" s="8"/>
      <c r="D76" s="8"/>
      <c r="E76" s="18" t="s">
        <v>18</v>
      </c>
      <c r="F76" s="23">
        <f>F75+F62+F54+F42+F35+F29+F21</f>
        <v>0</v>
      </c>
      <c r="G76" s="5"/>
    </row>
    <row r="77" spans="1:7" s="4" customFormat="1" ht="12.75" x14ac:dyDescent="0.2">
      <c r="A77" s="8"/>
      <c r="B77" s="20"/>
      <c r="C77" s="8"/>
      <c r="D77" s="8"/>
      <c r="E77" s="8"/>
      <c r="F77" s="8"/>
      <c r="G77" s="5"/>
    </row>
    <row r="78" spans="1:7" s="4" customFormat="1" ht="12.75" x14ac:dyDescent="0.2">
      <c r="A78" s="21"/>
      <c r="B78" s="22"/>
      <c r="C78" s="21"/>
      <c r="D78" s="21"/>
      <c r="E78" s="21"/>
      <c r="F78" s="21"/>
      <c r="G78" s="5"/>
    </row>
    <row r="79" spans="1:7" s="4" customFormat="1" ht="12.75" x14ac:dyDescent="0.2">
      <c r="A79" s="21"/>
      <c r="B79" s="22"/>
      <c r="C79" s="21"/>
      <c r="D79" s="21"/>
      <c r="E79" s="21"/>
      <c r="F79" s="21"/>
      <c r="G79" s="5"/>
    </row>
    <row r="80" spans="1:7" s="4" customFormat="1" ht="12.75" x14ac:dyDescent="0.2">
      <c r="A80" s="21"/>
      <c r="B80" s="22"/>
      <c r="C80" s="21"/>
      <c r="D80" s="21"/>
      <c r="E80" s="21"/>
      <c r="F80" s="21"/>
      <c r="G80" s="5"/>
    </row>
    <row r="81" spans="1:7" s="4" customFormat="1" ht="12.75" x14ac:dyDescent="0.2">
      <c r="A81" s="21"/>
      <c r="B81" s="22"/>
      <c r="C81" s="21"/>
      <c r="D81" s="21"/>
      <c r="E81" s="21"/>
      <c r="F81" s="21"/>
      <c r="G81" s="5"/>
    </row>
    <row r="82" spans="1:7" s="4" customFormat="1" ht="12.75" x14ac:dyDescent="0.2">
      <c r="A82" s="21"/>
      <c r="B82" s="22"/>
      <c r="C82" s="21"/>
      <c r="D82" s="21"/>
      <c r="E82" s="21"/>
      <c r="F82" s="21"/>
      <c r="G82" s="5"/>
    </row>
    <row r="83" spans="1:7" s="4" customFormat="1" ht="12.75" x14ac:dyDescent="0.2">
      <c r="A83" s="21"/>
      <c r="B83" s="22"/>
      <c r="C83" s="21"/>
      <c r="D83" s="21"/>
      <c r="E83" s="21"/>
      <c r="F83" s="21"/>
      <c r="G83" s="5"/>
    </row>
    <row r="84" spans="1:7" s="4" customFormat="1" ht="12.75" x14ac:dyDescent="0.2">
      <c r="A84" s="21"/>
      <c r="B84" s="22"/>
      <c r="C84" s="21"/>
      <c r="D84" s="21"/>
      <c r="E84" s="21"/>
      <c r="F84" s="21"/>
      <c r="G84" s="5"/>
    </row>
    <row r="85" spans="1:7" s="4" customFormat="1" ht="12.75" x14ac:dyDescent="0.2">
      <c r="A85" s="21"/>
      <c r="B85" s="22"/>
      <c r="C85" s="21"/>
      <c r="D85" s="21"/>
      <c r="E85" s="21"/>
      <c r="F85" s="21"/>
      <c r="G85" s="5"/>
    </row>
    <row r="86" spans="1:7" s="4" customFormat="1" ht="12.75" x14ac:dyDescent="0.2">
      <c r="A86" s="21"/>
      <c r="B86" s="22"/>
      <c r="C86" s="21"/>
      <c r="D86" s="21"/>
      <c r="E86" s="21"/>
      <c r="F86" s="21"/>
      <c r="G86" s="5"/>
    </row>
    <row r="87" spans="1:7" s="4" customFormat="1" ht="12.75" x14ac:dyDescent="0.2">
      <c r="A87" s="21"/>
      <c r="B87" s="21"/>
      <c r="C87" s="21"/>
      <c r="D87" s="21"/>
      <c r="E87" s="21"/>
      <c r="F87" s="21"/>
      <c r="G87" s="5"/>
    </row>
    <row r="88" spans="1:7" s="4" customFormat="1" ht="12.75" x14ac:dyDescent="0.2">
      <c r="A88" s="21"/>
      <c r="B88" s="21"/>
      <c r="C88" s="21"/>
      <c r="D88" s="21"/>
      <c r="E88" s="21"/>
      <c r="F88" s="21"/>
      <c r="G88" s="5"/>
    </row>
    <row r="89" spans="1:7" s="4" customFormat="1" ht="12.75" x14ac:dyDescent="0.2">
      <c r="A89" s="21"/>
      <c r="B89" s="21"/>
      <c r="C89" s="21"/>
      <c r="D89" s="21"/>
      <c r="E89" s="21"/>
      <c r="F89" s="21"/>
      <c r="G89" s="5"/>
    </row>
    <row r="90" spans="1:7" s="4" customFormat="1" ht="12.75" x14ac:dyDescent="0.2">
      <c r="A90" s="21"/>
      <c r="B90" s="21"/>
      <c r="C90" s="21"/>
      <c r="D90" s="21"/>
      <c r="E90" s="21"/>
      <c r="F90" s="21"/>
      <c r="G90" s="5"/>
    </row>
    <row r="91" spans="1:7" s="4" customFormat="1" ht="32.25" customHeight="1" x14ac:dyDescent="0.2">
      <c r="A91" s="6"/>
      <c r="B91" s="7"/>
      <c r="C91" s="6"/>
      <c r="D91" s="6"/>
      <c r="E91" s="6"/>
      <c r="F91" s="6"/>
      <c r="G91" s="5"/>
    </row>
    <row r="92" spans="1:7" s="4" customFormat="1" ht="12.75" x14ac:dyDescent="0.2">
      <c r="A92" s="6"/>
      <c r="B92" s="7"/>
      <c r="C92" s="6"/>
      <c r="D92" s="6"/>
      <c r="E92" s="6"/>
      <c r="F92" s="6"/>
      <c r="G92" s="5"/>
    </row>
    <row r="93" spans="1:7" s="4" customFormat="1" ht="12.75" x14ac:dyDescent="0.2">
      <c r="A93" s="6"/>
      <c r="B93" s="7"/>
      <c r="C93" s="6"/>
      <c r="D93" s="6"/>
      <c r="E93" s="6"/>
      <c r="F93" s="6"/>
      <c r="G93" s="5"/>
    </row>
    <row r="94" spans="1:7" s="4" customFormat="1" ht="12.75" x14ac:dyDescent="0.2">
      <c r="A94" s="6"/>
      <c r="B94" s="7"/>
      <c r="C94" s="6"/>
      <c r="D94" s="6"/>
      <c r="E94" s="6"/>
      <c r="F94" s="6"/>
      <c r="G94" s="5"/>
    </row>
    <row r="95" spans="1:7" s="4" customFormat="1" ht="12.75" x14ac:dyDescent="0.2">
      <c r="A95" s="6"/>
      <c r="B95" s="7"/>
      <c r="C95" s="6"/>
      <c r="D95" s="6"/>
      <c r="E95" s="6"/>
      <c r="F95" s="6"/>
      <c r="G95" s="5"/>
    </row>
    <row r="96" spans="1:7" s="4" customFormat="1" ht="12.75" x14ac:dyDescent="0.2">
      <c r="A96" s="6"/>
      <c r="B96" s="7"/>
      <c r="C96" s="6"/>
      <c r="D96" s="6"/>
      <c r="E96" s="6"/>
      <c r="F96" s="6"/>
      <c r="G96" s="5"/>
    </row>
    <row r="97" spans="1:7" s="4" customFormat="1" ht="12.75" x14ac:dyDescent="0.2">
      <c r="A97" s="6"/>
      <c r="B97" s="7"/>
      <c r="C97" s="6"/>
      <c r="D97" s="6"/>
      <c r="E97" s="6"/>
      <c r="F97" s="6"/>
      <c r="G97" s="5"/>
    </row>
    <row r="98" spans="1:7" s="4" customFormat="1" ht="12.75" x14ac:dyDescent="0.2">
      <c r="A98" s="6"/>
      <c r="B98" s="7"/>
      <c r="C98" s="6"/>
      <c r="D98" s="6"/>
      <c r="E98" s="6"/>
      <c r="F98" s="6"/>
      <c r="G98" s="5"/>
    </row>
    <row r="99" spans="1:7" s="4" customFormat="1" ht="12.75" x14ac:dyDescent="0.2">
      <c r="A99" s="6"/>
      <c r="B99" s="7"/>
      <c r="C99" s="6"/>
      <c r="D99" s="6"/>
      <c r="E99" s="6"/>
      <c r="F99" s="6"/>
      <c r="G99" s="5"/>
    </row>
    <row r="100" spans="1:7" s="4" customFormat="1" ht="12.75" x14ac:dyDescent="0.2">
      <c r="A100" s="6"/>
      <c r="B100" s="7"/>
      <c r="C100" s="6"/>
      <c r="D100" s="6"/>
      <c r="E100" s="6"/>
      <c r="F100" s="6"/>
      <c r="G100" s="5"/>
    </row>
    <row r="101" spans="1:7" s="4" customFormat="1" ht="12.75" x14ac:dyDescent="0.2">
      <c r="A101" s="6"/>
      <c r="B101" s="7"/>
      <c r="C101" s="6"/>
      <c r="D101" s="6"/>
      <c r="E101" s="6"/>
      <c r="F101" s="6"/>
      <c r="G101" s="5"/>
    </row>
    <row r="102" spans="1:7" s="4" customFormat="1" ht="12.75" x14ac:dyDescent="0.2">
      <c r="A102" s="6"/>
      <c r="B102" s="7"/>
      <c r="C102" s="6"/>
      <c r="D102" s="6"/>
      <c r="E102" s="6"/>
      <c r="F102" s="6"/>
      <c r="G102" s="5"/>
    </row>
    <row r="103" spans="1:7" s="4" customFormat="1" ht="12.75" x14ac:dyDescent="0.2">
      <c r="A103" s="6"/>
      <c r="B103" s="7"/>
      <c r="C103" s="6"/>
      <c r="D103" s="6"/>
      <c r="E103" s="6"/>
      <c r="F103" s="6"/>
      <c r="G103" s="5"/>
    </row>
    <row r="104" spans="1:7" s="4" customFormat="1" ht="12.75" x14ac:dyDescent="0.2">
      <c r="A104" s="6"/>
      <c r="B104" s="7"/>
      <c r="C104" s="6"/>
      <c r="D104" s="6"/>
      <c r="E104" s="6"/>
      <c r="F104" s="6"/>
      <c r="G104" s="5"/>
    </row>
    <row r="105" spans="1:7" s="4" customFormat="1" ht="12.75" x14ac:dyDescent="0.2">
      <c r="A105" s="6"/>
      <c r="B105" s="7"/>
      <c r="C105" s="6"/>
      <c r="D105" s="6"/>
      <c r="E105" s="6"/>
      <c r="F105" s="6"/>
      <c r="G105" s="5"/>
    </row>
    <row r="106" spans="1:7" s="4" customFormat="1" ht="12.75" x14ac:dyDescent="0.2">
      <c r="A106" s="6"/>
      <c r="B106" s="7"/>
      <c r="C106" s="6"/>
      <c r="D106" s="6"/>
      <c r="E106" s="6"/>
      <c r="F106" s="6"/>
      <c r="G106" s="5"/>
    </row>
    <row r="107" spans="1:7" s="4" customFormat="1" ht="12.75" x14ac:dyDescent="0.2">
      <c r="A107" s="6"/>
      <c r="B107" s="7"/>
      <c r="C107" s="6"/>
      <c r="D107" s="6"/>
      <c r="E107" s="6"/>
      <c r="F107" s="6"/>
      <c r="G107" s="5"/>
    </row>
    <row r="108" spans="1:7" s="4" customFormat="1" ht="12.75" x14ac:dyDescent="0.2">
      <c r="A108" s="6"/>
      <c r="B108" s="7"/>
      <c r="C108" s="6"/>
      <c r="D108" s="6"/>
      <c r="E108" s="6"/>
      <c r="F108" s="6"/>
      <c r="G108" s="5"/>
    </row>
    <row r="109" spans="1:7" s="4" customFormat="1" ht="12.75" x14ac:dyDescent="0.2">
      <c r="A109" s="6"/>
      <c r="B109" s="7"/>
      <c r="C109" s="6"/>
      <c r="D109" s="6"/>
      <c r="E109" s="6"/>
      <c r="F109" s="6"/>
      <c r="G109" s="5"/>
    </row>
    <row r="110" spans="1:7" s="4" customFormat="1" ht="12.75" x14ac:dyDescent="0.2">
      <c r="A110" s="6"/>
      <c r="B110" s="7"/>
      <c r="C110" s="6"/>
      <c r="D110" s="6"/>
      <c r="E110" s="6"/>
      <c r="F110" s="6"/>
      <c r="G110" s="5"/>
    </row>
    <row r="111" spans="1:7" s="4" customFormat="1" ht="12.75" x14ac:dyDescent="0.2">
      <c r="A111" s="6"/>
      <c r="B111" s="7"/>
      <c r="C111" s="6"/>
      <c r="D111" s="6"/>
      <c r="E111" s="6"/>
      <c r="F111" s="6"/>
      <c r="G111" s="5"/>
    </row>
    <row r="112" spans="1:7" s="4" customFormat="1" ht="12.75" x14ac:dyDescent="0.2">
      <c r="A112" s="6"/>
      <c r="B112" s="7"/>
      <c r="C112" s="6"/>
      <c r="D112" s="6"/>
      <c r="E112" s="6"/>
      <c r="F112" s="6"/>
      <c r="G112" s="5"/>
    </row>
    <row r="113" spans="1:7" s="4" customFormat="1" ht="12.75" x14ac:dyDescent="0.2">
      <c r="A113" s="6"/>
      <c r="B113" s="7"/>
      <c r="C113" s="6"/>
      <c r="D113" s="6"/>
      <c r="E113" s="6"/>
      <c r="F113" s="6"/>
      <c r="G113" s="5"/>
    </row>
    <row r="114" spans="1:7" s="4" customFormat="1" ht="12.75" x14ac:dyDescent="0.2">
      <c r="A114" s="6"/>
      <c r="B114" s="7"/>
      <c r="C114" s="6"/>
      <c r="D114" s="6"/>
      <c r="E114" s="6"/>
      <c r="F114" s="6"/>
      <c r="G114" s="5"/>
    </row>
    <row r="115" spans="1:7" s="4" customFormat="1" ht="12.75" x14ac:dyDescent="0.2">
      <c r="A115" s="6"/>
      <c r="B115" s="7"/>
      <c r="C115" s="6"/>
      <c r="D115" s="6"/>
      <c r="E115" s="6"/>
      <c r="F115" s="6"/>
      <c r="G115" s="5"/>
    </row>
    <row r="116" spans="1:7" s="4" customFormat="1" ht="12.75" x14ac:dyDescent="0.2">
      <c r="A116" s="6"/>
      <c r="B116" s="7"/>
      <c r="C116" s="6"/>
      <c r="D116" s="6"/>
      <c r="E116" s="6"/>
      <c r="F116" s="6"/>
      <c r="G116" s="5"/>
    </row>
    <row r="117" spans="1:7" s="4" customFormat="1" ht="12.75" x14ac:dyDescent="0.2">
      <c r="A117" s="6"/>
      <c r="B117" s="7"/>
      <c r="C117" s="6"/>
      <c r="D117" s="6"/>
      <c r="E117" s="6"/>
      <c r="F117" s="6"/>
      <c r="G117" s="5"/>
    </row>
    <row r="118" spans="1:7" s="4" customFormat="1" ht="12.75" x14ac:dyDescent="0.2">
      <c r="A118" s="6"/>
      <c r="B118" s="7"/>
      <c r="C118" s="6"/>
      <c r="D118" s="6"/>
      <c r="E118" s="6"/>
      <c r="F118" s="6"/>
      <c r="G118" s="5"/>
    </row>
    <row r="119" spans="1:7" s="4" customFormat="1" ht="30.75" customHeight="1" x14ac:dyDescent="0.2">
      <c r="A119" s="6"/>
      <c r="B119" s="7"/>
      <c r="C119" s="6"/>
      <c r="D119" s="6"/>
      <c r="E119" s="6"/>
      <c r="F119" s="6"/>
      <c r="G119" s="5"/>
    </row>
    <row r="120" spans="1:7" s="4" customFormat="1" ht="15" customHeight="1" x14ac:dyDescent="0.2">
      <c r="A120" s="6"/>
      <c r="B120" s="7"/>
      <c r="C120" s="6"/>
      <c r="D120" s="6"/>
      <c r="E120" s="6"/>
      <c r="F120" s="6"/>
      <c r="G120" s="5"/>
    </row>
    <row r="121" spans="1:7" s="4" customFormat="1" ht="15.75" customHeight="1" x14ac:dyDescent="0.2">
      <c r="A121" s="6"/>
      <c r="B121" s="7"/>
      <c r="C121" s="6"/>
      <c r="D121" s="6"/>
      <c r="E121" s="6"/>
      <c r="F121" s="6"/>
      <c r="G121" s="5"/>
    </row>
    <row r="122" spans="1:7" s="4" customFormat="1" ht="15.75" customHeight="1" x14ac:dyDescent="0.2">
      <c r="A122" s="6"/>
      <c r="B122" s="7"/>
      <c r="C122" s="6"/>
      <c r="D122" s="6"/>
      <c r="E122" s="6"/>
      <c r="F122" s="6"/>
      <c r="G122" s="5"/>
    </row>
    <row r="123" spans="1:7" s="4" customFormat="1" ht="15" customHeight="1" x14ac:dyDescent="0.2">
      <c r="A123" s="6"/>
      <c r="B123" s="7"/>
      <c r="C123" s="6"/>
      <c r="D123" s="6"/>
      <c r="E123" s="6"/>
      <c r="F123" s="6"/>
      <c r="G123" s="5"/>
    </row>
    <row r="124" spans="1:7" s="4" customFormat="1" ht="15" customHeight="1" x14ac:dyDescent="0.2">
      <c r="A124" s="6"/>
      <c r="B124" s="7"/>
      <c r="C124" s="6"/>
      <c r="D124" s="6"/>
      <c r="E124" s="6"/>
      <c r="F124" s="6"/>
      <c r="G124" s="5"/>
    </row>
    <row r="125" spans="1:7" ht="15" customHeight="1" x14ac:dyDescent="0.25">
      <c r="G125" s="2"/>
    </row>
    <row r="126" spans="1:7" ht="15" customHeight="1" x14ac:dyDescent="0.25">
      <c r="G126" s="2"/>
    </row>
    <row r="127" spans="1:7" ht="15" customHeight="1" x14ac:dyDescent="0.25">
      <c r="G127" s="2"/>
    </row>
    <row r="128" spans="1:7" ht="15" customHeight="1" x14ac:dyDescent="0.25">
      <c r="G128" s="2"/>
    </row>
    <row r="129" spans="7:7" ht="15" customHeight="1" x14ac:dyDescent="0.25">
      <c r="G129" s="2"/>
    </row>
    <row r="130" spans="7:7" ht="15" customHeight="1" x14ac:dyDescent="0.25">
      <c r="G130" s="2"/>
    </row>
    <row r="131" spans="7:7" ht="15" customHeight="1" x14ac:dyDescent="0.25">
      <c r="G131" s="2"/>
    </row>
    <row r="132" spans="7:7" ht="15" customHeight="1" x14ac:dyDescent="0.25">
      <c r="G132" s="2"/>
    </row>
    <row r="133" spans="7:7" ht="15" customHeight="1" x14ac:dyDescent="0.25">
      <c r="G133" s="2"/>
    </row>
    <row r="134" spans="7:7" ht="15" customHeight="1" x14ac:dyDescent="0.25">
      <c r="G134" s="2"/>
    </row>
    <row r="135" spans="7:7" ht="15" customHeight="1" x14ac:dyDescent="0.25"/>
    <row r="136" spans="7:7" ht="15.75" customHeight="1" x14ac:dyDescent="0.25"/>
    <row r="137" spans="7:7" ht="15" customHeight="1" x14ac:dyDescent="0.25"/>
    <row r="138" spans="7:7" ht="15" customHeight="1" x14ac:dyDescent="0.25"/>
    <row r="139" spans="7:7" ht="15" customHeight="1" x14ac:dyDescent="0.25"/>
    <row r="140" spans="7:7" ht="15" customHeight="1" x14ac:dyDescent="0.25"/>
  </sheetData>
  <mergeCells count="14">
    <mergeCell ref="A9:F9"/>
    <mergeCell ref="A10:F10"/>
    <mergeCell ref="A11:F11"/>
    <mergeCell ref="A3:F3"/>
    <mergeCell ref="A4:F4"/>
    <mergeCell ref="A5:F5"/>
    <mergeCell ref="A6:F6"/>
    <mergeCell ref="A7:F7"/>
    <mergeCell ref="A56:F56"/>
    <mergeCell ref="A64:F64"/>
    <mergeCell ref="A37:F37"/>
    <mergeCell ref="A44:F44"/>
    <mergeCell ref="A23:F23"/>
    <mergeCell ref="A31:F31"/>
  </mergeCells>
  <printOptions horizontalCentered="1"/>
  <pageMargins left="0.7" right="0.7" top="0.75" bottom="0.75" header="0.3" footer="0.3"/>
  <pageSetup paperSize="9" scale="79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zoomScaleNormal="100" workbookViewId="0"/>
  </sheetViews>
  <sheetFormatPr defaultRowHeight="15" x14ac:dyDescent="0.25"/>
  <cols>
    <col min="1" max="1025" width="8.570312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zoomScaleNormal="100" workbookViewId="0"/>
  </sheetViews>
  <sheetFormatPr defaultRowHeight="15" x14ac:dyDescent="0.25"/>
  <cols>
    <col min="1" max="1025" width="8.570312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Cicero da Costa Rocha</dc:creator>
  <dc:description/>
  <cp:lastModifiedBy>Luis H. Tinti</cp:lastModifiedBy>
  <cp:revision>2</cp:revision>
  <cp:lastPrinted>2021-11-25T16:42:46Z</cp:lastPrinted>
  <dcterms:created xsi:type="dcterms:W3CDTF">2018-09-26T20:30:03Z</dcterms:created>
  <dcterms:modified xsi:type="dcterms:W3CDTF">2023-02-22T11:36:51Z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