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6380" windowHeight="8010" tabRatio="426"/>
  </bookViews>
  <sheets>
    <sheet name="motores 500 cv" sheetId="1" r:id="rId1"/>
  </sheets>
  <definedNames>
    <definedName name="_xlnm.Print_Area" localSheetId="0">'motores 500 cv'!$A$1:$F$40</definedName>
    <definedName name="_xlnm.Print_Titles" localSheetId="0">'motores 500 cv'!$1:$7</definedName>
  </definedNames>
  <calcPr calcId="145621" iterateDelta="1E-4"/>
</workbook>
</file>

<file path=xl/calcChain.xml><?xml version="1.0" encoding="utf-8"?>
<calcChain xmlns="http://schemas.openxmlformats.org/spreadsheetml/2006/main">
  <c r="F14" i="1" l="1"/>
  <c r="F15" i="1"/>
  <c r="F16" i="1"/>
  <c r="F17" i="1"/>
  <c r="F13" i="1" l="1"/>
  <c r="F23" i="1"/>
  <c r="F24" i="1"/>
  <c r="F25" i="1"/>
  <c r="F26" i="1"/>
  <c r="F27" i="1"/>
  <c r="F22" i="1"/>
  <c r="E28" i="1" l="1"/>
  <c r="E18" i="1" l="1"/>
  <c r="E29" i="1"/>
</calcChain>
</file>

<file path=xl/sharedStrings.xml><?xml version="1.0" encoding="utf-8"?>
<sst xmlns="http://schemas.openxmlformats.org/spreadsheetml/2006/main" count="48" uniqueCount="32">
  <si>
    <t>DEPARTAMENTO AUTÔNOMO DE ÁGUA E ESGOTO</t>
  </si>
  <si>
    <t>Rua Domingos Barbieri, 100 - Caixa Postal, 380 - CEP 14802-510 - Araraquara/ SP</t>
  </si>
  <si>
    <t>Telefone: (16) 3324 9555 - Fax: (16) 3324 4571 - 0800 770 1595</t>
  </si>
  <si>
    <t>CNPJ 44.239.770/0001-67 -  Inscrição Estadual: Isento</t>
  </si>
  <si>
    <t>DETALHAMENTO DOS SERVIÇOS</t>
  </si>
  <si>
    <t>Item</t>
  </si>
  <si>
    <t>Descrição</t>
  </si>
  <si>
    <t>sv</t>
  </si>
  <si>
    <t>Subtotal</t>
  </si>
  <si>
    <t>DETALHAMENTO DOS MATERIAIS</t>
  </si>
  <si>
    <t>pç</t>
  </si>
  <si>
    <t>Alimite 3/8”</t>
  </si>
  <si>
    <t>Graxeira M10 x 1 mm reta de 145 mm</t>
  </si>
  <si>
    <t>Total</t>
  </si>
  <si>
    <t>www.daaeararaquara.com.br</t>
  </si>
  <si>
    <t>Unid.</t>
  </si>
  <si>
    <t>Qtd.</t>
  </si>
  <si>
    <t>P.Unit.- R$</t>
  </si>
  <si>
    <t>P. Total R$</t>
  </si>
  <si>
    <t>Balanceamento dos induzidos, ventoinhas e acoplamentos separadamente.</t>
  </si>
  <si>
    <t>Embuchamento da tampa traseira e dianteira</t>
  </si>
  <si>
    <t>Embuchamento do eixo no colo dos rolametos</t>
  </si>
  <si>
    <t>Rolamento 1º linha – 6322C3 - DIANT.</t>
  </si>
  <si>
    <t>Rolamento 1º linha – 6318 C3 TRAS.</t>
  </si>
  <si>
    <t>Rolamento 1º linha – 7318 B TRAS.</t>
  </si>
  <si>
    <t>Tampa traseira com alimite</t>
  </si>
  <si>
    <t>Luis Henrique Tinti</t>
  </si>
  <si>
    <t>Gerencia de Manutenção Eletromecânica</t>
  </si>
  <si>
    <t>L O T E   1  -  Motor Trifásico de 500 CV, 440 V, pertencente ao Poço Standart</t>
  </si>
  <si>
    <t>ANEXO IV - COMPOSIÇÃO DE PREÇOS</t>
  </si>
  <si>
    <t>Serviço de jateamento do motor</t>
  </si>
  <si>
    <t>Rebobinamento completo do motor; montagem e desmontagem do equipamento; evernização do motor classe F; Impregnação por imersão em verniz classe 155° C e secagem e cura em estufa; limpeza da carcaça com jato de alta pressão; pintura interna no nucleo dos motores com primer protetivo vermelho; pintura final de acabamento na cor da WEG.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</si>
</sst>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 &quot;#,##0.00"/>
  </numFmts>
  <fonts count="11" x14ac:knownFonts="1">
    <font>
      <sz val="11"/>
      <color rgb="FF000000"/>
      <name val="Calibri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6"/>
      <color rgb="FF000000"/>
      <name val="Arial"/>
      <family val="2"/>
    </font>
    <font>
      <sz val="8"/>
      <color rgb="FF000000"/>
      <name val="Arial"/>
      <family val="2"/>
    </font>
    <font>
      <sz val="11"/>
      <color rgb="FF000000"/>
      <name val="Calibri"/>
      <family val="2"/>
    </font>
    <font>
      <b/>
      <sz val="14"/>
      <color rgb="FF000000"/>
      <name val="Arial"/>
      <family val="2"/>
    </font>
    <font>
      <b/>
      <sz val="12"/>
      <color rgb="FF000000"/>
      <name val="Arial"/>
      <family val="2"/>
    </font>
    <font>
      <b/>
      <u/>
      <sz val="12"/>
      <color rgb="FF000000"/>
      <name val="Arial"/>
      <family val="2"/>
    </font>
    <font>
      <u/>
      <sz val="11"/>
      <color theme="10"/>
      <name val="Calibri"/>
      <family val="2"/>
    </font>
    <font>
      <sz val="11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9" fillId="0" borderId="0" applyNumberFormat="0" applyFill="0" applyBorder="0" applyAlignment="0" applyProtection="0"/>
  </cellStyleXfs>
  <cellXfs count="58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Border="1" applyAlignment="1" applyProtection="1">
      <alignment vertical="center"/>
    </xf>
    <xf numFmtId="0" fontId="4" fillId="0" borderId="0" xfId="1" applyFont="1" applyBorder="1" applyAlignment="1" applyProtection="1">
      <alignment vertical="center"/>
    </xf>
    <xf numFmtId="0" fontId="1" fillId="0" borderId="0" xfId="1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/>
    </xf>
    <xf numFmtId="0" fontId="1" fillId="0" borderId="0" xfId="1" applyFont="1" applyBorder="1" applyAlignment="1">
      <alignment vertical="center"/>
    </xf>
    <xf numFmtId="0" fontId="1" fillId="0" borderId="0" xfId="1" applyFont="1" applyBorder="1" applyAlignment="1">
      <alignment vertical="center" wrapText="1"/>
    </xf>
    <xf numFmtId="0" fontId="1" fillId="0" borderId="5" xfId="1" applyFont="1" applyBorder="1" applyAlignment="1">
      <alignment horizontal="center" vertical="center"/>
    </xf>
    <xf numFmtId="0" fontId="1" fillId="0" borderId="6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" fillId="0" borderId="6" xfId="1" applyNumberFormat="1" applyFont="1" applyBorder="1" applyAlignment="1">
      <alignment horizontal="center" vertical="center"/>
    </xf>
    <xf numFmtId="0" fontId="1" fillId="0" borderId="8" xfId="1" applyFont="1" applyBorder="1" applyAlignment="1">
      <alignment vertical="center"/>
    </xf>
    <xf numFmtId="0" fontId="2" fillId="0" borderId="10" xfId="1" applyFont="1" applyBorder="1" applyAlignment="1" applyProtection="1">
      <alignment vertical="center"/>
    </xf>
    <xf numFmtId="0" fontId="1" fillId="0" borderId="11" xfId="1" applyFont="1" applyBorder="1" applyAlignment="1">
      <alignment vertical="center"/>
    </xf>
    <xf numFmtId="0" fontId="1" fillId="0" borderId="12" xfId="1" applyFont="1" applyBorder="1" applyAlignment="1" applyProtection="1">
      <alignment vertical="center"/>
    </xf>
    <xf numFmtId="0" fontId="1" fillId="0" borderId="13" xfId="1" applyFont="1" applyBorder="1" applyAlignment="1">
      <alignment vertical="center"/>
    </xf>
    <xf numFmtId="0" fontId="1" fillId="0" borderId="15" xfId="1" applyFont="1" applyBorder="1" applyAlignment="1" applyProtection="1">
      <alignment vertical="center"/>
    </xf>
    <xf numFmtId="0" fontId="1" fillId="0" borderId="0" xfId="1" applyFont="1" applyBorder="1" applyAlignment="1">
      <alignment horizontal="center" vertical="center"/>
    </xf>
    <xf numFmtId="0" fontId="4" fillId="0" borderId="0" xfId="1" applyFont="1" applyBorder="1" applyAlignment="1" applyProtection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164" fontId="2" fillId="0" borderId="0" xfId="1" applyNumberFormat="1" applyFont="1" applyBorder="1" applyAlignment="1">
      <alignment horizontal="center" vertical="center"/>
    </xf>
    <xf numFmtId="0" fontId="1" fillId="0" borderId="5" xfId="1" applyFont="1" applyBorder="1" applyAlignment="1">
      <alignment horizontal="left" vertical="center" wrapText="1"/>
    </xf>
    <xf numFmtId="0" fontId="1" fillId="0" borderId="6" xfId="1" applyFont="1" applyBorder="1" applyAlignment="1">
      <alignment horizontal="left" vertical="center" wrapText="1"/>
    </xf>
    <xf numFmtId="0" fontId="1" fillId="0" borderId="7" xfId="1" applyFont="1" applyBorder="1" applyAlignment="1">
      <alignment horizontal="left" vertical="center" wrapText="1"/>
    </xf>
    <xf numFmtId="0" fontId="9" fillId="0" borderId="0" xfId="2" applyBorder="1" applyAlignment="1" applyProtection="1">
      <alignment horizontal="center" vertical="center"/>
    </xf>
    <xf numFmtId="0" fontId="1" fillId="0" borderId="0" xfId="1" applyFont="1" applyBorder="1" applyAlignment="1" applyProtection="1">
      <alignment vertical="center"/>
    </xf>
    <xf numFmtId="4" fontId="1" fillId="0" borderId="5" xfId="1" applyNumberFormat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4" fontId="1" fillId="0" borderId="7" xfId="1" applyNumberFormat="1" applyFont="1" applyBorder="1" applyAlignment="1">
      <alignment horizontal="center" vertical="center"/>
    </xf>
    <xf numFmtId="0" fontId="1" fillId="0" borderId="20" xfId="1" applyFont="1" applyBorder="1" applyAlignment="1">
      <alignment horizontal="center" vertical="center"/>
    </xf>
    <xf numFmtId="0" fontId="1" fillId="0" borderId="20" xfId="1" applyFont="1" applyBorder="1" applyAlignment="1">
      <alignment horizontal="left" vertical="center" wrapText="1"/>
    </xf>
    <xf numFmtId="4" fontId="1" fillId="0" borderId="20" xfId="1" applyNumberFormat="1" applyFont="1" applyBorder="1" applyAlignment="1">
      <alignment horizontal="center" vertical="center"/>
    </xf>
    <xf numFmtId="0" fontId="1" fillId="0" borderId="21" xfId="1" applyFont="1" applyBorder="1" applyAlignment="1">
      <alignment horizontal="center" vertical="center"/>
    </xf>
    <xf numFmtId="0" fontId="1" fillId="0" borderId="21" xfId="1" applyFont="1" applyBorder="1" applyAlignment="1">
      <alignment horizontal="left" vertical="center" wrapText="1"/>
    </xf>
    <xf numFmtId="4" fontId="1" fillId="0" borderId="21" xfId="1" applyNumberFormat="1" applyFont="1" applyBorder="1" applyAlignment="1">
      <alignment horizontal="center" vertical="center"/>
    </xf>
    <xf numFmtId="0" fontId="1" fillId="0" borderId="22" xfId="1" applyFont="1" applyBorder="1" applyAlignment="1">
      <alignment horizontal="center" vertical="center"/>
    </xf>
    <xf numFmtId="0" fontId="1" fillId="0" borderId="22" xfId="1" applyFont="1" applyBorder="1" applyAlignment="1">
      <alignment horizontal="left" vertical="center" wrapText="1"/>
    </xf>
    <xf numFmtId="4" fontId="1" fillId="0" borderId="22" xfId="1" applyNumberFormat="1" applyFont="1" applyBorder="1" applyAlignment="1">
      <alignment horizontal="center" vertical="center"/>
    </xf>
    <xf numFmtId="164" fontId="2" fillId="2" borderId="16" xfId="1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/>
    </xf>
    <xf numFmtId="0" fontId="6" fillId="0" borderId="9" xfId="1" applyFont="1" applyBorder="1" applyAlignment="1" applyProtection="1">
      <alignment horizontal="center" vertical="center"/>
    </xf>
    <xf numFmtId="0" fontId="4" fillId="0" borderId="0" xfId="1" applyFont="1" applyBorder="1" applyAlignment="1" applyProtection="1">
      <alignment horizontal="center" vertical="center"/>
    </xf>
    <xf numFmtId="0" fontId="9" fillId="0" borderId="14" xfId="2" applyBorder="1" applyAlignment="1" applyProtection="1">
      <alignment horizontal="center" vertical="center"/>
    </xf>
    <xf numFmtId="0" fontId="4" fillId="0" borderId="14" xfId="1" applyFont="1" applyBorder="1" applyAlignment="1" applyProtection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18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</cellXfs>
  <cellStyles count="3">
    <cellStyle name="Hiperlink" xfId="2" builtinId="8"/>
    <cellStyle name="Normal" xfId="0" builtinId="0"/>
    <cellStyle name="TableStyleLigh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131940</xdr:colOff>
      <xdr:row>0</xdr:row>
      <xdr:rowOff>353760</xdr:rowOff>
    </xdr:from>
    <xdr:to>
      <xdr:col>1</xdr:col>
      <xdr:colOff>438150</xdr:colOff>
      <xdr:row>3</xdr:row>
      <xdr:rowOff>142875</xdr:rowOff>
    </xdr:to>
    <xdr:pic>
      <xdr:nvPicPr>
        <xdr:cNvPr id="2" name="Imagem 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1940" y="353760"/>
          <a:ext cx="887235" cy="589215"/>
        </a:xfrm>
        <a:prstGeom prst="rect">
          <a:avLst/>
        </a:prstGeom>
      </xdr:spPr>
    </xdr:pic>
    <xdr:clientData/>
  </xdr:twoCellAnchor>
  <xdr:twoCellAnchor editAs="oneCell">
    <xdr:from>
      <xdr:col>4</xdr:col>
      <xdr:colOff>571500</xdr:colOff>
      <xdr:row>0</xdr:row>
      <xdr:rowOff>344070</xdr:rowOff>
    </xdr:from>
    <xdr:to>
      <xdr:col>5</xdr:col>
      <xdr:colOff>704850</xdr:colOff>
      <xdr:row>3</xdr:row>
      <xdr:rowOff>161925</xdr:rowOff>
    </xdr:to>
    <xdr:pic>
      <xdr:nvPicPr>
        <xdr:cNvPr id="3" name="Imagem 1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705475" y="344070"/>
          <a:ext cx="981075" cy="6179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aaeararaquara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79"/>
  <sheetViews>
    <sheetView showGridLines="0" tabSelected="1" view="pageBreakPreview" zoomScaleNormal="100" workbookViewId="0">
      <selection activeCell="G8" sqref="G8"/>
    </sheetView>
  </sheetViews>
  <sheetFormatPr defaultColWidth="77.85546875" defaultRowHeight="15" x14ac:dyDescent="0.25"/>
  <cols>
    <col min="1" max="1" width="8.7109375" customWidth="1"/>
    <col min="2" max="2" width="46.85546875" customWidth="1"/>
    <col min="3" max="4" width="10.7109375" customWidth="1"/>
    <col min="5" max="6" width="12.7109375" customWidth="1"/>
  </cols>
  <sheetData>
    <row r="1" spans="1:1024" s="1" customFormat="1" ht="30" customHeight="1" x14ac:dyDescent="0.25">
      <c r="A1" s="13"/>
      <c r="B1" s="51" t="s">
        <v>0</v>
      </c>
      <c r="C1" s="51"/>
      <c r="D1" s="51"/>
      <c r="E1" s="51"/>
      <c r="F1" s="14"/>
      <c r="G1" s="2"/>
      <c r="H1" s="2"/>
      <c r="I1" s="2"/>
      <c r="J1" s="2"/>
      <c r="K1" s="2"/>
      <c r="L1" s="2"/>
      <c r="M1" s="2"/>
      <c r="AMJ1"/>
    </row>
    <row r="2" spans="1:1024" s="1" customFormat="1" ht="17.100000000000001" customHeight="1" x14ac:dyDescent="0.25">
      <c r="A2" s="15"/>
      <c r="B2" s="52" t="s">
        <v>1</v>
      </c>
      <c r="C2" s="52"/>
      <c r="D2" s="52"/>
      <c r="E2" s="52"/>
      <c r="F2" s="16"/>
      <c r="G2" s="3"/>
      <c r="H2" s="3"/>
      <c r="I2" s="3"/>
      <c r="J2" s="3"/>
      <c r="K2" s="3"/>
      <c r="L2" s="3"/>
      <c r="M2" s="3"/>
      <c r="AMJ2"/>
    </row>
    <row r="3" spans="1:1024" s="1" customFormat="1" ht="17.100000000000001" customHeight="1" x14ac:dyDescent="0.25">
      <c r="A3" s="15"/>
      <c r="B3" s="52" t="s">
        <v>2</v>
      </c>
      <c r="C3" s="52"/>
      <c r="D3" s="52"/>
      <c r="E3" s="52"/>
      <c r="F3" s="16"/>
      <c r="G3" s="3"/>
      <c r="H3" s="3"/>
      <c r="I3" s="3"/>
      <c r="J3" s="3"/>
      <c r="K3" s="3"/>
      <c r="L3" s="3"/>
      <c r="M3" s="3"/>
      <c r="AMJ3"/>
    </row>
    <row r="4" spans="1:1024" s="1" customFormat="1" ht="17.100000000000001" customHeight="1" x14ac:dyDescent="0.25">
      <c r="A4" s="15"/>
      <c r="B4" s="52" t="s">
        <v>3</v>
      </c>
      <c r="C4" s="52"/>
      <c r="D4" s="52"/>
      <c r="E4" s="52"/>
      <c r="F4" s="16"/>
      <c r="G4" s="3"/>
      <c r="H4" s="3"/>
      <c r="I4" s="3"/>
      <c r="J4" s="3"/>
      <c r="K4" s="3"/>
      <c r="L4" s="3"/>
      <c r="M4" s="3"/>
      <c r="AMJ4"/>
    </row>
    <row r="5" spans="1:1024" s="1" customFormat="1" ht="17.100000000000001" customHeight="1" x14ac:dyDescent="0.25">
      <c r="A5" s="17"/>
      <c r="B5" s="53" t="s">
        <v>14</v>
      </c>
      <c r="C5" s="54"/>
      <c r="D5" s="54"/>
      <c r="E5" s="54"/>
      <c r="F5" s="18"/>
      <c r="G5" s="3"/>
      <c r="H5" s="3"/>
      <c r="I5" s="3"/>
      <c r="J5" s="3"/>
      <c r="K5" s="3"/>
      <c r="L5" s="3"/>
      <c r="M5" s="3"/>
      <c r="AMJ5"/>
    </row>
    <row r="6" spans="1:1024" s="1" customFormat="1" ht="17.100000000000001" customHeight="1" x14ac:dyDescent="0.25">
      <c r="A6" s="7"/>
      <c r="B6" s="28"/>
      <c r="C6" s="20"/>
      <c r="D6" s="20"/>
      <c r="E6" s="20"/>
      <c r="F6" s="29"/>
      <c r="G6" s="3"/>
      <c r="H6" s="3"/>
      <c r="I6" s="3"/>
      <c r="J6" s="3"/>
      <c r="K6" s="3"/>
      <c r="L6" s="3"/>
      <c r="M6" s="3"/>
      <c r="AMJ6"/>
    </row>
    <row r="7" spans="1:1024" s="1" customFormat="1" ht="34.5" customHeight="1" x14ac:dyDescent="0.25">
      <c r="A7" s="55" t="s">
        <v>29</v>
      </c>
      <c r="B7" s="56"/>
      <c r="C7" s="56"/>
      <c r="D7" s="56"/>
      <c r="E7" s="56"/>
      <c r="F7" s="57"/>
      <c r="AMJ7"/>
    </row>
    <row r="8" spans="1:1024" s="1" customFormat="1" ht="18" customHeight="1" x14ac:dyDescent="0.25">
      <c r="A8" s="23"/>
      <c r="B8" s="23"/>
      <c r="C8" s="23"/>
      <c r="D8" s="23"/>
      <c r="E8" s="23"/>
      <c r="F8" s="23"/>
      <c r="AMJ8"/>
    </row>
    <row r="9" spans="1:1024" s="1" customFormat="1" ht="41.1" customHeight="1" x14ac:dyDescent="0.25">
      <c r="A9" s="46" t="s">
        <v>28</v>
      </c>
      <c r="B9" s="47"/>
      <c r="C9" s="47"/>
      <c r="D9" s="47"/>
      <c r="E9" s="47"/>
      <c r="F9" s="48"/>
      <c r="AMJ9"/>
    </row>
    <row r="10" spans="1:1024" s="1" customFormat="1" ht="24.95" customHeight="1" x14ac:dyDescent="0.25">
      <c r="A10" s="7"/>
      <c r="B10" s="8"/>
      <c r="C10" s="7"/>
      <c r="D10" s="7"/>
      <c r="E10" s="7"/>
      <c r="F10" s="7"/>
      <c r="AMJ10"/>
    </row>
    <row r="11" spans="1:1024" s="1" customFormat="1" ht="24.95" customHeight="1" x14ac:dyDescent="0.25">
      <c r="A11" s="49" t="s">
        <v>4</v>
      </c>
      <c r="B11" s="49"/>
      <c r="C11" s="49"/>
      <c r="D11" s="49"/>
      <c r="E11" s="49"/>
      <c r="F11" s="49"/>
      <c r="AMJ11"/>
    </row>
    <row r="12" spans="1:1024" s="1" customFormat="1" ht="24.95" customHeight="1" x14ac:dyDescent="0.25">
      <c r="A12" s="11" t="s">
        <v>5</v>
      </c>
      <c r="B12" s="22" t="s">
        <v>6</v>
      </c>
      <c r="C12" s="11" t="s">
        <v>15</v>
      </c>
      <c r="D12" s="11" t="s">
        <v>16</v>
      </c>
      <c r="E12" s="11" t="s">
        <v>17</v>
      </c>
      <c r="F12" s="11" t="s">
        <v>18</v>
      </c>
      <c r="AMJ12"/>
    </row>
    <row r="13" spans="1:1024" s="1" customFormat="1" ht="122.25" customHeight="1" x14ac:dyDescent="0.25">
      <c r="A13" s="34">
        <v>1</v>
      </c>
      <c r="B13" s="35" t="s">
        <v>31</v>
      </c>
      <c r="C13" s="34" t="s">
        <v>7</v>
      </c>
      <c r="D13" s="34">
        <v>1</v>
      </c>
      <c r="E13" s="36"/>
      <c r="F13" s="36">
        <f>D13*E13</f>
        <v>0</v>
      </c>
      <c r="AMJ13"/>
    </row>
    <row r="14" spans="1:1024" s="1" customFormat="1" ht="34.5" customHeight="1" x14ac:dyDescent="0.25">
      <c r="A14" s="37">
        <v>2</v>
      </c>
      <c r="B14" s="38" t="s">
        <v>30</v>
      </c>
      <c r="C14" s="37" t="s">
        <v>7</v>
      </c>
      <c r="D14" s="37">
        <v>1</v>
      </c>
      <c r="E14" s="39"/>
      <c r="F14" s="39">
        <f t="shared" ref="F14:F17" si="0">D14*E14</f>
        <v>0</v>
      </c>
      <c r="AMJ14"/>
    </row>
    <row r="15" spans="1:1024" s="1" customFormat="1" ht="39" customHeight="1" x14ac:dyDescent="0.25">
      <c r="A15" s="37">
        <v>3</v>
      </c>
      <c r="B15" s="38" t="s">
        <v>19</v>
      </c>
      <c r="C15" s="37" t="s">
        <v>7</v>
      </c>
      <c r="D15" s="37">
        <v>3</v>
      </c>
      <c r="E15" s="39"/>
      <c r="F15" s="39">
        <f t="shared" si="0"/>
        <v>0</v>
      </c>
      <c r="AMJ15"/>
    </row>
    <row r="16" spans="1:1024" s="1" customFormat="1" ht="24.95" customHeight="1" x14ac:dyDescent="0.25">
      <c r="A16" s="37">
        <v>4</v>
      </c>
      <c r="B16" s="38" t="s">
        <v>20</v>
      </c>
      <c r="C16" s="37" t="s">
        <v>7</v>
      </c>
      <c r="D16" s="37">
        <v>2</v>
      </c>
      <c r="E16" s="39"/>
      <c r="F16" s="39">
        <f t="shared" si="0"/>
        <v>0</v>
      </c>
      <c r="AMJ16"/>
    </row>
    <row r="17" spans="1:1024" s="1" customFormat="1" ht="24.95" customHeight="1" x14ac:dyDescent="0.25">
      <c r="A17" s="40">
        <v>5</v>
      </c>
      <c r="B17" s="41" t="s">
        <v>21</v>
      </c>
      <c r="C17" s="40" t="s">
        <v>7</v>
      </c>
      <c r="D17" s="40">
        <v>2</v>
      </c>
      <c r="E17" s="42"/>
      <c r="F17" s="42">
        <f t="shared" si="0"/>
        <v>0</v>
      </c>
      <c r="AMJ17"/>
    </row>
    <row r="18" spans="1:1024" s="1" customFormat="1" ht="24.95" customHeight="1" x14ac:dyDescent="0.25">
      <c r="A18" s="50"/>
      <c r="B18" s="50"/>
      <c r="C18" s="50"/>
      <c r="D18" s="31" t="s">
        <v>8</v>
      </c>
      <c r="E18" s="43">
        <f>SUM(F13:F17)</f>
        <v>0</v>
      </c>
      <c r="F18" s="43"/>
      <c r="AMJ18"/>
    </row>
    <row r="19" spans="1:1024" s="1" customFormat="1" ht="24.95" customHeight="1" x14ac:dyDescent="0.25">
      <c r="A19" s="19"/>
      <c r="B19" s="19"/>
      <c r="C19" s="19"/>
      <c r="D19" s="6"/>
      <c r="E19" s="24"/>
      <c r="F19" s="24"/>
      <c r="AMJ19"/>
    </row>
    <row r="20" spans="1:1024" s="1" customFormat="1" ht="24.95" customHeight="1" x14ac:dyDescent="0.25">
      <c r="A20" s="49" t="s">
        <v>9</v>
      </c>
      <c r="B20" s="49"/>
      <c r="C20" s="49"/>
      <c r="D20" s="49"/>
      <c r="E20" s="49"/>
      <c r="F20" s="49"/>
      <c r="AMJ20"/>
    </row>
    <row r="21" spans="1:1024" s="1" customFormat="1" ht="24.95" customHeight="1" x14ac:dyDescent="0.25">
      <c r="A21" s="11" t="s">
        <v>5</v>
      </c>
      <c r="B21" s="22" t="s">
        <v>6</v>
      </c>
      <c r="C21" s="21" t="s">
        <v>15</v>
      </c>
      <c r="D21" s="21" t="s">
        <v>16</v>
      </c>
      <c r="E21" s="21" t="s">
        <v>17</v>
      </c>
      <c r="F21" s="21" t="s">
        <v>18</v>
      </c>
      <c r="AMJ21"/>
    </row>
    <row r="22" spans="1:1024" s="1" customFormat="1" ht="24.95" customHeight="1" x14ac:dyDescent="0.25">
      <c r="A22" s="9">
        <v>1</v>
      </c>
      <c r="B22" s="25" t="s">
        <v>22</v>
      </c>
      <c r="C22" s="9" t="s">
        <v>10</v>
      </c>
      <c r="D22" s="9">
        <v>1</v>
      </c>
      <c r="E22" s="30"/>
      <c r="F22" s="30">
        <f>D22*E22</f>
        <v>0</v>
      </c>
      <c r="AMJ22"/>
    </row>
    <row r="23" spans="1:1024" s="1" customFormat="1" ht="24.95" customHeight="1" x14ac:dyDescent="0.25">
      <c r="A23" s="10">
        <v>2</v>
      </c>
      <c r="B23" s="26" t="s">
        <v>23</v>
      </c>
      <c r="C23" s="10" t="s">
        <v>10</v>
      </c>
      <c r="D23" s="10">
        <v>1</v>
      </c>
      <c r="E23" s="12"/>
      <c r="F23" s="12">
        <f t="shared" ref="F23:F27" si="1">D23*E23</f>
        <v>0</v>
      </c>
      <c r="AMJ23"/>
    </row>
    <row r="24" spans="1:1024" s="1" customFormat="1" ht="24.95" customHeight="1" x14ac:dyDescent="0.25">
      <c r="A24" s="10">
        <v>3</v>
      </c>
      <c r="B24" s="26" t="s">
        <v>24</v>
      </c>
      <c r="C24" s="10" t="s">
        <v>10</v>
      </c>
      <c r="D24" s="10">
        <v>1</v>
      </c>
      <c r="E24" s="12"/>
      <c r="F24" s="12">
        <f t="shared" si="1"/>
        <v>0</v>
      </c>
      <c r="AMJ24"/>
    </row>
    <row r="25" spans="1:1024" s="1" customFormat="1" ht="24.95" customHeight="1" x14ac:dyDescent="0.25">
      <c r="A25" s="10">
        <v>4</v>
      </c>
      <c r="B25" s="26" t="s">
        <v>25</v>
      </c>
      <c r="C25" s="10" t="s">
        <v>10</v>
      </c>
      <c r="D25" s="10">
        <v>1</v>
      </c>
      <c r="E25" s="12"/>
      <c r="F25" s="12">
        <f t="shared" si="1"/>
        <v>0</v>
      </c>
      <c r="AMJ25"/>
    </row>
    <row r="26" spans="1:1024" s="1" customFormat="1" ht="24.95" customHeight="1" x14ac:dyDescent="0.25">
      <c r="A26" s="10">
        <v>5</v>
      </c>
      <c r="B26" s="26" t="s">
        <v>11</v>
      </c>
      <c r="C26" s="10" t="s">
        <v>10</v>
      </c>
      <c r="D26" s="10">
        <v>2</v>
      </c>
      <c r="E26" s="12"/>
      <c r="F26" s="12">
        <f t="shared" si="1"/>
        <v>0</v>
      </c>
      <c r="AMJ26"/>
    </row>
    <row r="27" spans="1:1024" s="1" customFormat="1" ht="24.95" customHeight="1" x14ac:dyDescent="0.25">
      <c r="A27" s="32">
        <v>6</v>
      </c>
      <c r="B27" s="27" t="s">
        <v>12</v>
      </c>
      <c r="C27" s="32" t="s">
        <v>10</v>
      </c>
      <c r="D27" s="32">
        <v>2</v>
      </c>
      <c r="E27" s="33"/>
      <c r="F27" s="33">
        <f t="shared" si="1"/>
        <v>0</v>
      </c>
      <c r="AMJ27"/>
    </row>
    <row r="28" spans="1:1024" s="1" customFormat="1" ht="24.95" customHeight="1" x14ac:dyDescent="0.25">
      <c r="A28" s="4"/>
      <c r="B28" s="5"/>
      <c r="C28" s="6"/>
      <c r="D28" s="31" t="s">
        <v>8</v>
      </c>
      <c r="E28" s="43">
        <f>SUM(F22:F27)</f>
        <v>0</v>
      </c>
      <c r="F28" s="43"/>
      <c r="AMJ28"/>
    </row>
    <row r="29" spans="1:1024" s="1" customFormat="1" ht="24.95" customHeight="1" x14ac:dyDescent="0.25">
      <c r="A29" s="4"/>
      <c r="B29" s="5"/>
      <c r="C29" s="6"/>
      <c r="D29" s="11" t="s">
        <v>13</v>
      </c>
      <c r="E29" s="44">
        <f>SUM(E28+E18)</f>
        <v>0</v>
      </c>
      <c r="F29" s="44"/>
      <c r="AMJ29"/>
    </row>
    <row r="30" spans="1:1024" x14ac:dyDescent="0.25">
      <c r="A30" s="19"/>
      <c r="B30" s="5"/>
      <c r="C30" s="6"/>
      <c r="D30" s="6"/>
      <c r="E30" s="24"/>
      <c r="F30" s="24"/>
    </row>
    <row r="31" spans="1:1024" s="1" customFormat="1" x14ac:dyDescent="0.25">
      <c r="A31" s="19"/>
      <c r="B31" s="5"/>
      <c r="C31" s="6"/>
      <c r="D31" s="6"/>
      <c r="E31" s="24"/>
      <c r="F31" s="24"/>
      <c r="AMJ31"/>
    </row>
    <row r="32" spans="1:1024" s="1" customFormat="1" x14ac:dyDescent="0.25">
      <c r="A32" s="19"/>
      <c r="B32" s="5"/>
      <c r="C32" s="6"/>
      <c r="D32" s="6"/>
      <c r="E32" s="24"/>
      <c r="F32" s="24"/>
      <c r="AMJ32"/>
    </row>
    <row r="33" spans="1:1024" s="1" customFormat="1" x14ac:dyDescent="0.25">
      <c r="A33" s="19"/>
      <c r="B33" s="5"/>
      <c r="C33" s="6"/>
      <c r="D33" s="6"/>
      <c r="E33" s="24"/>
      <c r="F33" s="24"/>
      <c r="AMJ33"/>
    </row>
    <row r="34" spans="1:1024" s="1" customFormat="1" x14ac:dyDescent="0.25">
      <c r="A34" s="19"/>
      <c r="B34" s="5"/>
      <c r="C34" s="6"/>
      <c r="D34" s="6"/>
      <c r="E34" s="24"/>
      <c r="F34" s="24"/>
      <c r="AMJ34"/>
    </row>
    <row r="35" spans="1:1024" s="1" customFormat="1" x14ac:dyDescent="0.25">
      <c r="A35" s="19"/>
      <c r="B35" s="5"/>
      <c r="C35" s="6"/>
      <c r="D35" s="6"/>
      <c r="E35" s="24"/>
      <c r="F35" s="24"/>
      <c r="AMJ35"/>
    </row>
    <row r="36" spans="1:1024" s="1" customFormat="1" x14ac:dyDescent="0.25">
      <c r="A36" s="19"/>
      <c r="B36" s="5"/>
      <c r="C36" s="6"/>
      <c r="D36" s="6"/>
      <c r="E36" s="24"/>
      <c r="F36" s="24"/>
      <c r="AMJ36"/>
    </row>
    <row r="37" spans="1:1024" s="1" customFormat="1" x14ac:dyDescent="0.25">
      <c r="A37" s="45" t="s">
        <v>26</v>
      </c>
      <c r="B37" s="45"/>
      <c r="C37" s="45"/>
      <c r="D37" s="45"/>
      <c r="E37" s="45"/>
      <c r="F37" s="45"/>
      <c r="AMJ37"/>
    </row>
    <row r="38" spans="1:1024" s="1" customFormat="1" x14ac:dyDescent="0.25">
      <c r="A38" s="45" t="s">
        <v>27</v>
      </c>
      <c r="B38" s="45"/>
      <c r="C38" s="45"/>
      <c r="D38" s="45"/>
      <c r="E38" s="45"/>
      <c r="F38" s="45"/>
      <c r="AMJ38"/>
    </row>
    <row r="39" spans="1:1024" s="1" customFormat="1" x14ac:dyDescent="0.25">
      <c r="A39"/>
      <c r="B39"/>
      <c r="C39"/>
      <c r="D39"/>
      <c r="E39"/>
      <c r="F39"/>
      <c r="AMJ39"/>
    </row>
    <row r="40" spans="1:1024" s="1" customFormat="1" x14ac:dyDescent="0.25">
      <c r="A40"/>
      <c r="B40"/>
      <c r="C40"/>
      <c r="D40"/>
      <c r="E40"/>
      <c r="F40"/>
      <c r="AMJ40"/>
    </row>
    <row r="41" spans="1:1024" ht="15" customHeight="1" x14ac:dyDescent="0.25"/>
    <row r="42" spans="1:1024" ht="15" customHeight="1" x14ac:dyDescent="0.25"/>
    <row r="43" spans="1:1024" ht="15" customHeight="1" x14ac:dyDescent="0.25"/>
    <row r="44" spans="1:1024" ht="15" customHeight="1" x14ac:dyDescent="0.25"/>
    <row r="45" spans="1:1024" ht="15" customHeight="1" x14ac:dyDescent="0.25"/>
    <row r="46" spans="1:1024" ht="15" customHeight="1" x14ac:dyDescent="0.25"/>
    <row r="47" spans="1:1024" ht="15" customHeight="1" x14ac:dyDescent="0.25"/>
    <row r="48" spans="1:1024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</sheetData>
  <mergeCells count="15">
    <mergeCell ref="B1:E1"/>
    <mergeCell ref="B2:E2"/>
    <mergeCell ref="B3:E3"/>
    <mergeCell ref="B5:E5"/>
    <mergeCell ref="A7:F7"/>
    <mergeCell ref="B4:E4"/>
    <mergeCell ref="E28:F28"/>
    <mergeCell ref="E29:F29"/>
    <mergeCell ref="A37:F37"/>
    <mergeCell ref="A38:F38"/>
    <mergeCell ref="A9:F9"/>
    <mergeCell ref="A11:F11"/>
    <mergeCell ref="A18:C18"/>
    <mergeCell ref="E18:F18"/>
    <mergeCell ref="A20:F20"/>
  </mergeCells>
  <hyperlinks>
    <hyperlink ref="B5" r:id="rId1"/>
  </hyperlinks>
  <printOptions horizontalCentered="1" verticalCentered="1"/>
  <pageMargins left="1.1811023622047245" right="0.59055118110236227" top="0" bottom="0" header="0.51181102362204722" footer="0.51181102362204722"/>
  <pageSetup paperSize="9" scale="75" firstPageNumber="0" fitToWidth="0" fitToHeight="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3415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motores 500 cv</vt:lpstr>
      <vt:lpstr>'motores 500 cv'!Area_de_impressao</vt:lpstr>
      <vt:lpstr>'motores 500 cv'!Titulos_de_impressao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Cicero da Costa Rocha</dc:creator>
  <cp:lastModifiedBy>Cicero da Costa Rocha</cp:lastModifiedBy>
  <cp:revision>15</cp:revision>
  <cp:lastPrinted>2023-03-24T11:31:29Z</cp:lastPrinted>
  <dcterms:created xsi:type="dcterms:W3CDTF">2019-06-12T12:25:54Z</dcterms:created>
  <dcterms:modified xsi:type="dcterms:W3CDTF">2023-03-24T11:31:40Z</dcterms:modified>
</cp:coreProperties>
</file>