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195" windowHeight="10035"/>
  </bookViews>
  <sheets>
    <sheet name="1" sheetId="2" r:id="rId1"/>
  </sheets>
  <calcPr calcId="145621"/>
</workbook>
</file>

<file path=xl/calcChain.xml><?xml version="1.0" encoding="utf-8"?>
<calcChain xmlns="http://schemas.openxmlformats.org/spreadsheetml/2006/main">
  <c r="F71" i="2" l="1"/>
  <c r="F81" i="2"/>
  <c r="F80" i="2"/>
  <c r="F79" i="2"/>
  <c r="F78" i="2"/>
  <c r="F77" i="2"/>
  <c r="F76" i="2"/>
  <c r="F75" i="2"/>
  <c r="F67" i="2"/>
  <c r="F66" i="2"/>
  <c r="F62" i="2"/>
  <c r="F61" i="2"/>
  <c r="F60" i="2"/>
  <c r="F59" i="2"/>
  <c r="F58" i="2"/>
  <c r="F57" i="2"/>
  <c r="F56" i="2"/>
  <c r="F55" i="2"/>
  <c r="F54" i="2"/>
  <c r="F50" i="2"/>
  <c r="F49" i="2"/>
  <c r="F48" i="2"/>
  <c r="F47" i="2"/>
  <c r="F46" i="2"/>
  <c r="F45" i="2"/>
  <c r="F44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72" i="2" l="1"/>
  <c r="F51" i="2" l="1"/>
  <c r="F68" i="2"/>
  <c r="F41" i="2"/>
  <c r="F82" i="2"/>
  <c r="F26" i="2"/>
  <c r="F63" i="2"/>
  <c r="F83" i="2" l="1"/>
</calcChain>
</file>

<file path=xl/sharedStrings.xml><?xml version="1.0" encoding="utf-8"?>
<sst xmlns="http://schemas.openxmlformats.org/spreadsheetml/2006/main" count="169" uniqueCount="77">
  <si>
    <t>LOTE 01</t>
  </si>
  <si>
    <t>ITEM</t>
  </si>
  <si>
    <t>DESCRIÇÃO</t>
  </si>
  <si>
    <t>UNIDADE</t>
  </si>
  <si>
    <t>QUANTIDADE</t>
  </si>
  <si>
    <t>VALOR UNITÁRIO (R$)</t>
  </si>
  <si>
    <t>VALOR TOTAL (R$)</t>
  </si>
  <si>
    <t xml:space="preserve">CAP DE FºFº DÚCTIL DN 200MM (8") - COM JUNTA ELÁSTICA  </t>
  </si>
  <si>
    <t>PEÇ</t>
  </si>
  <si>
    <t xml:space="preserve">CAP DE FºFº DÚCTIL DN 150MM (6") - COM JUNTA ELÁSTICA  </t>
  </si>
  <si>
    <t>UN</t>
  </si>
  <si>
    <t xml:space="preserve">CURVA DE FºFº/FºFº 200MM (8") X 90 GRAUS - JUNTA ELÁSTICA  </t>
  </si>
  <si>
    <t xml:space="preserve">LUVA DE CORRER JE FºFº/FºFº 50MM  </t>
  </si>
  <si>
    <t xml:space="preserve">LUVA DE CORRER JE FºFº/FºFº 200MM  </t>
  </si>
  <si>
    <t xml:space="preserve">LUVA DE CORRER EM FERRO FUNDIDO FºFº X PVC 50MM X 60MM, JUNTA ELÁSTICA (TRANSIÇÃO)  </t>
  </si>
  <si>
    <t xml:space="preserve">LUVA DE CORRER JUNTA MECÂNICA, DN 50MM, EM FERRO FUNDIDO DÚCTIL, COM JUNTA ELÁSTICA  </t>
  </si>
  <si>
    <t xml:space="preserve">LUVA DE CORRER JUNTA MECÂNICA, DN 75MM, EM FERRO FUNDIDO DÚCTIL, COM JUNTA ELÁSTICA  </t>
  </si>
  <si>
    <t xml:space="preserve">LUVA DE CORRER JUNTA MECÂNICA, DN 200MM, EM FERRO FUNDIDO DÚCTIL, COM JUNTA ELÁSTICA  </t>
  </si>
  <si>
    <t xml:space="preserve">LUVA DE CORRER JUNTA MECÂNICA, DN 250MM, EM FERRO FUNDIDO DÚCTIL, COM JUNTA ELÁSTICA  </t>
  </si>
  <si>
    <t xml:space="preserve">REDUÇÃO DE FºFº/FºFº 100MM X 75MM  </t>
  </si>
  <si>
    <t xml:space="preserve">REDUÇÃO DE FºFº/FºFº 250MM X 200MM  </t>
  </si>
  <si>
    <t xml:space="preserve">TEE DE FERRO FUNDIDO DÚCTIL DN 150MM X 100MM COM BOLSAS PARA JUNTA ELÁSTICA  </t>
  </si>
  <si>
    <t xml:space="preserve">TEE DE FERRO FUNDIDO DÚCTIL DN 250MM X 250MM COM BOLSAS PARA JUNTA ELÁSTICA  </t>
  </si>
  <si>
    <t xml:space="preserve">TEE DE FERRO FUNDIDO DÚCTIL DN 250MM X 200MM COM BOLSAS PARA JUNTA ELÁSTICA  </t>
  </si>
  <si>
    <t>VALOR TOTAL DO LOTE (R$)</t>
  </si>
  <si>
    <t>LOTE 02</t>
  </si>
  <si>
    <t xml:space="preserve">COLAR DE TOMADA DN 50MM X 3/4", PARA REDE PVC/FºFº/FC, EM FERRO FUNDIDO DÚCTIL  </t>
  </si>
  <si>
    <t xml:space="preserve">COLAR DE TOMADA DN 140MM X 3/4", PARA REDE DE PVC, EM FERRO FUNDIDO DÚCTIL  </t>
  </si>
  <si>
    <t xml:space="preserve">COLAR DE TOMADA DN 160MM X 3/4", PARA REDE DE PVC, EM FERRO FUNDIDO DÚCTIL  </t>
  </si>
  <si>
    <t xml:space="preserve">COLAR DE TOMADA DN 110MM X 3/4", PARA REDE DE PVC, EM FERRO FUNDIDO DÚCTIL  </t>
  </si>
  <si>
    <t xml:space="preserve">COLAR DE TOMADA DN 100MM X 3/4", PARA REDE PVC/FºFº/FC, EM FERRO FUNDIDO DÚCTIL  </t>
  </si>
  <si>
    <t xml:space="preserve">COLAR DE TOMADA DN 100MM X 1", PARA REDE PVC/FºFº/FC, EM FERRO FUNDIDO DÚCTIL  </t>
  </si>
  <si>
    <t xml:space="preserve">COLAR DE TOMADA DN 125MM X 3/4", PARA REDE PVC/FºFº/FC, EM FERRO FUNDIDO DÚCTIL  </t>
  </si>
  <si>
    <t xml:space="preserve">COLAR DE TOMADA DN 150MM X 3/4", PARA REDE PVC/FºFº/FC, EM FERRO FUNDIDO DÚCTIL  </t>
  </si>
  <si>
    <t xml:space="preserve">COLAR DE TOMADA DN 150MM X 1", PARA REDE PVC/FºFº/FC, EM FERRO FUNDIDO DÚCTIL  </t>
  </si>
  <si>
    <t xml:space="preserve">COLAR DE TOMADA DN 200MM X 3/4", PARA REDE PVC/FºFº/FC, EM FERRO FUNDIDO DÚCTIL  </t>
  </si>
  <si>
    <t xml:space="preserve">COLAR DE TOMADA DN 200MM X 1", PARA REDE PVC/FºFº/FC, EM FERRO FUNDIDO DÚCTIL  </t>
  </si>
  <si>
    <t xml:space="preserve">COLAR DE TOMADA DN 350MM X 3/4", PARA REDE PVC/FºFº/FC, EM FERRO FUNDIDO DÚCTIL  </t>
  </si>
  <si>
    <t>LOTE 03</t>
  </si>
  <si>
    <t>LOTE 04</t>
  </si>
  <si>
    <t xml:space="preserve">REGISTRO DE FERRO FUNDIDO DÚCTIL, 100MM, PARA REDES DE FERRO FUNDIDO , COM JUNTA ELÁSTICA, CABEÇOTE  </t>
  </si>
  <si>
    <t xml:space="preserve">REGISTRO DE FERRO FUNDIDO DÚCTIL, 125MM, PARA REDES DE FERRO FUNDIDO, COM JUNTA ELÁSTICA, CABEÇOTE  </t>
  </si>
  <si>
    <t xml:space="preserve">REGISTRO DE FERRO FUNDIDO DÚCTIL, 150MM, PARA REDES DE FERRO FUNDIDO, COM JUNTA ELÁSTICA, CABEÇOTE  </t>
  </si>
  <si>
    <t xml:space="preserve">REGISTRO DE FERRO FUNDIDO DÚCTIL, 200MM, PARA REDES DE FERRO FUNDIDO, COM JUNTA ELÁSTICA, CABEÇOTE  </t>
  </si>
  <si>
    <t xml:space="preserve">REGISTRO DE FERRO FUNDIDO DÚCTIL, 250MM, PARA REDES DE FERRO FUNDIDO, COM JUNTA ELÁSTICA, CABEÇOTE  </t>
  </si>
  <si>
    <t xml:space="preserve">REGISTRO DE FERRO FUNDIDO DÚCTIL, 300MM, PARA REDES DE FERRO FUNDIDO, COM JUNTA ELÁSTICA, CABEÇOTE  </t>
  </si>
  <si>
    <t xml:space="preserve">REGISTRO DE FERRO FUNDIDO DÚCTIL 60MM, PARA REDE DE PVC, COM CABEÇOTE, BOLSA E JUNTA ELÁSTICA  </t>
  </si>
  <si>
    <t xml:space="preserve">REGISTRO DE FERRO FUNDIDO DÚCTIL/FLANGEADO 100MM PN10  </t>
  </si>
  <si>
    <t xml:space="preserve">REGISTRO DE FERRO FUNDIDO DÚCTIL/FLANGEADO, 75MM, PARA HIDRANTE  </t>
  </si>
  <si>
    <t>LOTE 05</t>
  </si>
  <si>
    <t>LOTE 06</t>
  </si>
  <si>
    <t xml:space="preserve">TUBO FF/FF JE 300MM, EM FERRO FUNDIDO DÚCTIL, CENTRIFUGADO, PONTA/BOLSA E JUNTA ELÁSTICA  </t>
  </si>
  <si>
    <t>MET</t>
  </si>
  <si>
    <t>LOTE 07</t>
  </si>
  <si>
    <t>VALOR TOTAL GERAL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</si>
  <si>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</si>
  <si>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</si>
  <si>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</si>
  <si>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</si>
  <si>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</si>
  <si>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 xml:space="preserve">LUVA JUNTA ADAPTAVEL DE GRANDE TOLERÂNCIA EM FERRO FUNDIDO NODULAR GGG 50, REVESTIMENTO EPOXI, COM PARAFUSOS GALVANIZADOS A FOGO, PARA UNIÃO DE TUBOS DE DIAMETROS EXTERNOS SIMILARES OU DIFERENTES. DN 50MM (39MM X 69MM)         </t>
  </si>
  <si>
    <t xml:space="preserve">LUVA JUNTA ADAPTAVEL DE GRANDE TOLERÂNCIA EM FERRO FUNDIDO NODULAR GGG 50, REVESTIMENTO EPOXI, COM PARAFUSOS GALVANIZADOS A FOGO, PARA UNIÃO DE TUBOS DE DIAMETROS EXTERNOS SIMILARES OU DIFERENTES. DN 60MM (57MM X 87MM)         </t>
  </si>
  <si>
    <t xml:space="preserve">LUVA JUNTA ADAPTAVEL DE GRANDE TOLERÂNCIA EM FERRO FUNDIDO NODULAR GGG 50, REVESTIMENTO EPOXI, COM PARAFUSOS GALVANIZADOS A FOGO, PARA UNIÃO DE TUBOS DE DIAMETROS EXTERNOS SIMILARES OU DIFERENTES. DN 75MM (78MM X 108MM)       </t>
  </si>
  <si>
    <t xml:space="preserve">LUVA JUNTA ADAPTAVEL DE GRANDE TOLERÂNCIA EM FERRO FUNDIDO NODULAR GGG 50, REVESTIMENTO EPOXI, COM PARAFUSOS GALVANIZADOS A FOGO, PARA UNIÃO DE TUBOS DE DIAMETROS EXTERNOS SIMILARES OU DIFERENTES. DN 100MM (100MM X 130MM)         </t>
  </si>
  <si>
    <t xml:space="preserve">LUVA JUNTA ADAPTAVEL DE GRANDE TOLERÂNCIA EM FERRO FUNDIDO NODULAR GGG 50, REVESTIMENTO EPOXI, COM PARAFUSOS GALVANIZADOS A FOGO, PARA UNIÃO DE TUBOS DE DIAMETROS EXTERNOS SIMILARES OU DIFERENTES. DN 125MM (129MM X 159MM)  </t>
  </si>
  <si>
    <t xml:space="preserve">LUVA JUNTA ADAPTAVEL DE GRANDE TOLERÂNCIA EM FERRO FUNDIDO NODULAR GGG 50, REVESTIMENTO EPOXI, COM PARAFUSOS GALVANIZADOS A FOGO, PARA UNIÃO DE TUBOS DE DIAMETROS EXTERNOS SIMILARES OU DIFERENTES. DN 150MM (152MM X 182MM)      </t>
  </si>
  <si>
    <t xml:space="preserve">LUVA JUNTA ADAPTAVEL DE GRANDE TOLERÂNCIA EM FERRO FUNDIDO NODULAR GGG 50, REVESTIMENTO EPOXI, COM PARAFUSOS GALVANIZADOS A FOGO, PARA UNIÃO DE TUBOS DE DIAMETROS EXTERNOS SIMILARES OU DIFERENTES. DN 250MM (250MM X 300MM)        </t>
  </si>
  <si>
    <t>TAMPÃO DE FERRO FUNDIDO DUCTIL MODELO T-80, DN 600MM, CLASSE D400 (40.000KG), TAMPA E AROS USINADOS, PERFEITO ASSENTAMENTO ENTRE A TAMPA E O ARO, SISTEMA DE TRAVA COM CONCHA (SEM FURAÇÃO NA TAMPA), INSCRIÇÃO DAAE ARARAQUARA E ATENDIMENTO 0800 770 1595, FABRICADO CONFORME NBR 10160:2005, E ALTERAÇÕES</t>
  </si>
  <si>
    <t>TAMPÃO SISTEMA ARTICULADO DE FERRO FUNDIDO DUCTIL, DN 700, CLASSE D400 (40.000KG), TAMPA DE 760MM,  BASE DE 925MM, PASSAGEM LIVRE DE 735MM, AROS USINADOS, PERFEITO ASSENTAMENTO ENTRE A TAMPA E O ARO,  SISTEMA DE CONCHA, SEM FURAÇÃO NA TAMPA) INSCRIÇÕES "DAAE ARARAQUARA" E "ATENDIMENTO 0800 770 1595", FABRICADO CONFORME NBR 10160:2005, E ALTERAÇÕES</t>
  </si>
  <si>
    <t>ANEXO IV - COMPOSIÇÃO DE PREÇOS</t>
  </si>
  <si>
    <t xml:space="preserve">UNIÃO MULTIDIMENSIONAL JUNTA ADAPTAVEL DN100MM (DMAX. 150MM X 100MM DMIN), EM FERRO FUNDIDO NODULAR CLASSE ABNT FE-42012 E DIN GGS40, PINTURA EPOXI  ELETROSTÁTICA A PÓ, PRESSÃO DE TRABALHO 16 BAR, ANEL DE BORRACHA EM NBR OU EPDM, PARAFUSOS E PORCAS GALVANIZADOS  </t>
  </si>
  <si>
    <t>UNIÃO MULTIDIMENSIONAL JUNTA ADAPTAVEL DN 125MM (DMAX. 175MM X 125MM DMIN), EM FERRO FUNDIDO NODULAR CLASSE ABNT FE-42012 E DIN GGS40, PINTURA EPOXI  ELETROSTÁTICA A PÓ, PRESSÃO DE TRABALHO 16 BAR, ANEL DE BORRACHA EM NBR OU EPDM, PARAFUSOS E PORCAS GAVANIZADOS</t>
  </si>
  <si>
    <t>UNIÃO MULTIDIMENSIONAL JUNTA ADAPTAVEL DN 200MM (DMAX. 250MM X 200MM DMIN), EM FERRO FUNDIDO NODULAR CLASSE ABNT FE-42012 E DIN GGS40, PINTURA EPOXI  ELETROSTÁTICA A PÓ, PRESSÃO DE TRABALHO 16 BAR, ANEL DE BORRACHA EM NBR OU EPDM, PARAFUSOS E PORCAS GALVANIZADOS</t>
  </si>
  <si>
    <t>UNIÃO MULTIDIMENSIONAL JUNTA ADAPTAVEL DN 250MM (DMAX. 300MM X 250MM DMIN), EM FERRO FUNDIDO NODULAR CLASSE ABNT FE-42012 E DIN GGS40, PINTURA EPOXI  ELETROSTÁTICA A PÓ, PRESSÃO DE TRABALHO 16 BAR, ANEL DE BORRACHA EM NBR OU EPDM, PARAFUSOS E PORCAS GALVANIZADOS</t>
  </si>
  <si>
    <t>UNIÃO MULTIDIMENSIONAL JUNTA ADAPTAVEL DN 150MM (DMAX. 200MM X 150MM DMIN), EM FERRO FUNDIDO NODULAR CLASSE ABNT FE-42012 E DIN GGS40, PINTURA EPOXI  ELETROSTÁTICA A PÓ, PRESSÃO DE TRABALHO 16 BAR, ANEL DE BORRACHA EM NBR OU EPDM, PARAFUSOS E PORCAS GALVANIZADOS</t>
  </si>
  <si>
    <t>UNIÃO MULTIDIMENSIONAL JUNTA ADAPTAVEL DN 50MM (DMAX. 100MM X 50MM DMIN), EM FERRO FUNDIDO NODULAR CLASSE ABNT FE-42012 E DIN GGS40, PINTURA EPOXI  ELETROSTÁTICA A PÓ, PRESSÃO DE TRABALHO 16 BAR, ANEL DE BORRACHA EM NBR OU EPDM, PARAFUSOS E PORCAS GALVANIDOS</t>
  </si>
  <si>
    <t>UNIÃO MULTIDIMENSIONAL JUNTA ADAPTAVEL DN 400MM (DMAX. 435MM X 400MM DMIN), EM FERRO FUNDIDO NODULAR CLASSE ABNT FE-42012 E DIN GGS40, PINTURA EPOXI  ELETROSTÁTICA A PÓ, PRESSÃO DE TRABALHO 16 BAR, ANEL DE BORRACHA EM NBR OU EPDM, PARAFUSOS E PORCAS GALVANIZADOS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</si>
</sst>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3" borderId="0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3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0" fillId="3" borderId="0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4" fontId="0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0" fillId="3" borderId="1" xfId="0" applyNumberFormat="1" applyFont="1" applyFill="1" applyBorder="1" applyAlignment="1" applyProtection="1">
      <alignment horizontal="center" vertical="center" wrapText="1"/>
    </xf>
    <xf numFmtId="4" fontId="0" fillId="3" borderId="0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2393" y="314325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02393" y="314325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5622131" y="330994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622131" y="330994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zoomScaleNormal="100" workbookViewId="0">
      <selection activeCell="E13" sqref="E13"/>
    </sheetView>
  </sheetViews>
  <sheetFormatPr defaultColWidth="21.85546875" defaultRowHeight="15" x14ac:dyDescent="0.25"/>
  <cols>
    <col min="1" max="1" width="6.85546875" style="1" customWidth="1"/>
    <col min="2" max="2" width="40.42578125" style="1" customWidth="1"/>
    <col min="3" max="3" width="10" style="1" customWidth="1"/>
    <col min="4" max="4" width="13.140625" style="1" customWidth="1"/>
    <col min="5" max="5" width="12" style="1" customWidth="1"/>
    <col min="6" max="6" width="12.28515625" style="22" customWidth="1"/>
    <col min="7" max="16384" width="21.85546875" style="1"/>
  </cols>
  <sheetData>
    <row r="1" spans="1:6" ht="15" customHeight="1" x14ac:dyDescent="0.25">
      <c r="A1" s="30" t="s">
        <v>55</v>
      </c>
      <c r="B1" s="30"/>
      <c r="C1" s="30"/>
      <c r="D1" s="30"/>
      <c r="E1" s="30"/>
      <c r="F1" s="30"/>
    </row>
    <row r="2" spans="1:6" ht="15" customHeight="1" x14ac:dyDescent="0.25">
      <c r="A2" s="30" t="s">
        <v>56</v>
      </c>
      <c r="B2" s="30"/>
      <c r="C2" s="30"/>
      <c r="D2" s="30"/>
      <c r="E2" s="30"/>
      <c r="F2" s="30"/>
    </row>
    <row r="3" spans="1:6" ht="15" customHeight="1" x14ac:dyDescent="0.25">
      <c r="A3" s="30" t="s">
        <v>57</v>
      </c>
      <c r="B3" s="30"/>
      <c r="C3" s="30"/>
      <c r="D3" s="30"/>
      <c r="E3" s="30"/>
      <c r="F3" s="30"/>
    </row>
    <row r="4" spans="1:6" ht="15" customHeight="1" x14ac:dyDescent="0.25">
      <c r="A4" s="30" t="s">
        <v>58</v>
      </c>
      <c r="B4" s="30"/>
      <c r="C4" s="30"/>
      <c r="D4" s="30"/>
      <c r="E4" s="30"/>
      <c r="F4" s="30"/>
    </row>
    <row r="5" spans="1:6" ht="15" customHeight="1" x14ac:dyDescent="0.25">
      <c r="A5" s="30" t="s">
        <v>59</v>
      </c>
      <c r="B5" s="30"/>
      <c r="C5" s="30"/>
      <c r="D5" s="30"/>
      <c r="E5" s="30"/>
      <c r="F5" s="30"/>
    </row>
    <row r="6" spans="1:6" x14ac:dyDescent="0.25">
      <c r="A6" s="8"/>
      <c r="B6" s="8"/>
      <c r="C6" s="8"/>
      <c r="D6" s="8"/>
    </row>
    <row r="7" spans="1:6" ht="15" customHeight="1" x14ac:dyDescent="0.25">
      <c r="A7" s="26" t="s">
        <v>69</v>
      </c>
      <c r="B7" s="27"/>
      <c r="C7" s="27"/>
      <c r="D7" s="27"/>
      <c r="E7" s="27"/>
      <c r="F7" s="28"/>
    </row>
    <row r="8" spans="1:6" x14ac:dyDescent="0.25">
      <c r="A8" s="24"/>
      <c r="B8" s="25"/>
      <c r="C8" s="25"/>
      <c r="D8" s="25"/>
      <c r="E8" s="25"/>
      <c r="F8" s="29"/>
    </row>
    <row r="9" spans="1:6" ht="15" customHeight="1" x14ac:dyDescent="0.25">
      <c r="A9" s="32" t="s">
        <v>0</v>
      </c>
      <c r="B9" s="33"/>
      <c r="C9" s="33"/>
      <c r="D9" s="33"/>
      <c r="E9" s="33"/>
      <c r="F9" s="31"/>
    </row>
    <row r="10" spans="1:6" ht="45" x14ac:dyDescent="0.25">
      <c r="A10" s="16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23" t="s">
        <v>6</v>
      </c>
    </row>
    <row r="11" spans="1:6" ht="30" x14ac:dyDescent="0.25">
      <c r="A11" s="9">
        <v>1</v>
      </c>
      <c r="B11" s="2" t="s">
        <v>7</v>
      </c>
      <c r="C11" s="2" t="s">
        <v>8</v>
      </c>
      <c r="D11" s="21">
        <v>1</v>
      </c>
      <c r="E11" s="4"/>
      <c r="F11" s="10">
        <f>D11*E11</f>
        <v>0</v>
      </c>
    </row>
    <row r="12" spans="1:6" ht="30" x14ac:dyDescent="0.25">
      <c r="A12" s="9">
        <v>2</v>
      </c>
      <c r="B12" s="2" t="s">
        <v>9</v>
      </c>
      <c r="C12" s="2" t="s">
        <v>10</v>
      </c>
      <c r="D12" s="21">
        <v>1</v>
      </c>
      <c r="E12" s="4"/>
      <c r="F12" s="10">
        <f t="shared" ref="F12:F25" si="0">D12*E12</f>
        <v>0</v>
      </c>
    </row>
    <row r="13" spans="1:6" ht="30" x14ac:dyDescent="0.25">
      <c r="A13" s="9">
        <v>3</v>
      </c>
      <c r="B13" s="2" t="s">
        <v>11</v>
      </c>
      <c r="C13" s="2" t="s">
        <v>8</v>
      </c>
      <c r="D13" s="21">
        <v>3</v>
      </c>
      <c r="E13" s="4"/>
      <c r="F13" s="10">
        <f t="shared" si="0"/>
        <v>0</v>
      </c>
    </row>
    <row r="14" spans="1:6" x14ac:dyDescent="0.25">
      <c r="A14" s="9">
        <v>4</v>
      </c>
      <c r="B14" s="2" t="s">
        <v>12</v>
      </c>
      <c r="C14" s="2" t="s">
        <v>8</v>
      </c>
      <c r="D14" s="21">
        <v>10</v>
      </c>
      <c r="E14" s="4"/>
      <c r="F14" s="10">
        <f t="shared" si="0"/>
        <v>0</v>
      </c>
    </row>
    <row r="15" spans="1:6" x14ac:dyDescent="0.25">
      <c r="A15" s="9">
        <v>5</v>
      </c>
      <c r="B15" s="2" t="s">
        <v>13</v>
      </c>
      <c r="C15" s="2" t="s">
        <v>8</v>
      </c>
      <c r="D15" s="21">
        <v>5</v>
      </c>
      <c r="E15" s="4"/>
      <c r="F15" s="10">
        <f t="shared" si="0"/>
        <v>0</v>
      </c>
    </row>
    <row r="16" spans="1:6" ht="45" x14ac:dyDescent="0.25">
      <c r="A16" s="9">
        <v>6</v>
      </c>
      <c r="B16" s="2" t="s">
        <v>14</v>
      </c>
      <c r="C16" s="2" t="s">
        <v>10</v>
      </c>
      <c r="D16" s="21">
        <v>75</v>
      </c>
      <c r="E16" s="4"/>
      <c r="F16" s="10">
        <f t="shared" si="0"/>
        <v>0</v>
      </c>
    </row>
    <row r="17" spans="1:6" ht="45" x14ac:dyDescent="0.25">
      <c r="A17" s="9">
        <v>7</v>
      </c>
      <c r="B17" s="2" t="s">
        <v>15</v>
      </c>
      <c r="C17" s="2" t="s">
        <v>8</v>
      </c>
      <c r="D17" s="21">
        <v>10</v>
      </c>
      <c r="E17" s="4"/>
      <c r="F17" s="10">
        <f t="shared" si="0"/>
        <v>0</v>
      </c>
    </row>
    <row r="18" spans="1:6" ht="45" x14ac:dyDescent="0.25">
      <c r="A18" s="9">
        <v>8</v>
      </c>
      <c r="B18" s="2" t="s">
        <v>16</v>
      </c>
      <c r="C18" s="2" t="s">
        <v>8</v>
      </c>
      <c r="D18" s="21">
        <v>5</v>
      </c>
      <c r="E18" s="4"/>
      <c r="F18" s="10">
        <f t="shared" si="0"/>
        <v>0</v>
      </c>
    </row>
    <row r="19" spans="1:6" ht="45" x14ac:dyDescent="0.25">
      <c r="A19" s="9">
        <v>9</v>
      </c>
      <c r="B19" s="2" t="s">
        <v>17</v>
      </c>
      <c r="C19" s="2" t="s">
        <v>8</v>
      </c>
      <c r="D19" s="21">
        <v>8</v>
      </c>
      <c r="E19" s="4"/>
      <c r="F19" s="10">
        <f t="shared" si="0"/>
        <v>0</v>
      </c>
    </row>
    <row r="20" spans="1:6" ht="45" x14ac:dyDescent="0.25">
      <c r="A20" s="9">
        <v>10</v>
      </c>
      <c r="B20" s="2" t="s">
        <v>18</v>
      </c>
      <c r="C20" s="2" t="s">
        <v>8</v>
      </c>
      <c r="D20" s="21">
        <v>20</v>
      </c>
      <c r="E20" s="4"/>
      <c r="F20" s="10">
        <f t="shared" si="0"/>
        <v>0</v>
      </c>
    </row>
    <row r="21" spans="1:6" x14ac:dyDescent="0.25">
      <c r="A21" s="9">
        <v>11</v>
      </c>
      <c r="B21" s="2" t="s">
        <v>19</v>
      </c>
      <c r="C21" s="2" t="s">
        <v>8</v>
      </c>
      <c r="D21" s="21">
        <v>1</v>
      </c>
      <c r="E21" s="4"/>
      <c r="F21" s="10">
        <f t="shared" si="0"/>
        <v>0</v>
      </c>
    </row>
    <row r="22" spans="1:6" x14ac:dyDescent="0.25">
      <c r="A22" s="9">
        <v>12</v>
      </c>
      <c r="B22" s="2" t="s">
        <v>20</v>
      </c>
      <c r="C22" s="2" t="s">
        <v>8</v>
      </c>
      <c r="D22" s="21">
        <v>1</v>
      </c>
      <c r="E22" s="4"/>
      <c r="F22" s="10">
        <f t="shared" si="0"/>
        <v>0</v>
      </c>
    </row>
    <row r="23" spans="1:6" ht="45" x14ac:dyDescent="0.25">
      <c r="A23" s="9">
        <v>13</v>
      </c>
      <c r="B23" s="2" t="s">
        <v>21</v>
      </c>
      <c r="C23" s="2" t="s">
        <v>8</v>
      </c>
      <c r="D23" s="21">
        <v>1</v>
      </c>
      <c r="E23" s="4"/>
      <c r="F23" s="10">
        <f t="shared" si="0"/>
        <v>0</v>
      </c>
    </row>
    <row r="24" spans="1:6" ht="45" x14ac:dyDescent="0.25">
      <c r="A24" s="9">
        <v>14</v>
      </c>
      <c r="B24" s="2" t="s">
        <v>22</v>
      </c>
      <c r="C24" s="2" t="s">
        <v>8</v>
      </c>
      <c r="D24" s="21">
        <v>1</v>
      </c>
      <c r="E24" s="4"/>
      <c r="F24" s="10">
        <f t="shared" si="0"/>
        <v>0</v>
      </c>
    </row>
    <row r="25" spans="1:6" ht="45" x14ac:dyDescent="0.25">
      <c r="A25" s="9">
        <v>15</v>
      </c>
      <c r="B25" s="2" t="s">
        <v>23</v>
      </c>
      <c r="C25" s="2" t="s">
        <v>8</v>
      </c>
      <c r="D25" s="21">
        <v>1</v>
      </c>
      <c r="E25" s="4"/>
      <c r="F25" s="10">
        <f t="shared" si="0"/>
        <v>0</v>
      </c>
    </row>
    <row r="26" spans="1:6" s="13" customFormat="1" ht="15" customHeight="1" x14ac:dyDescent="0.25">
      <c r="A26" s="46" t="s">
        <v>24</v>
      </c>
      <c r="B26" s="47"/>
      <c r="C26" s="47"/>
      <c r="D26" s="47"/>
      <c r="E26" s="48"/>
      <c r="F26" s="12">
        <f t="shared" ref="F26" si="1">SUM(F11:F25)</f>
        <v>0</v>
      </c>
    </row>
    <row r="27" spans="1:6" ht="15" customHeight="1" x14ac:dyDescent="0.25">
      <c r="A27" s="34" t="s">
        <v>25</v>
      </c>
      <c r="B27" s="35"/>
      <c r="C27" s="35"/>
      <c r="D27" s="35"/>
      <c r="E27" s="35"/>
      <c r="F27" s="36"/>
    </row>
    <row r="28" spans="1:6" ht="45" x14ac:dyDescent="0.25">
      <c r="A28" s="17" t="s">
        <v>1</v>
      </c>
      <c r="B28" s="18" t="s">
        <v>2</v>
      </c>
      <c r="C28" s="18" t="s">
        <v>3</v>
      </c>
      <c r="D28" s="5" t="s">
        <v>4</v>
      </c>
      <c r="E28" s="15" t="s">
        <v>5</v>
      </c>
      <c r="F28" s="23" t="s">
        <v>6</v>
      </c>
    </row>
    <row r="29" spans="1:6" ht="45" x14ac:dyDescent="0.25">
      <c r="A29" s="9">
        <v>16</v>
      </c>
      <c r="B29" s="2" t="s">
        <v>26</v>
      </c>
      <c r="C29" s="2" t="s">
        <v>8</v>
      </c>
      <c r="D29" s="3">
        <v>100</v>
      </c>
      <c r="E29" s="4"/>
      <c r="F29" s="10">
        <f t="shared" ref="F29:F40" si="2">D29*E29</f>
        <v>0</v>
      </c>
    </row>
    <row r="30" spans="1:6" ht="45" x14ac:dyDescent="0.25">
      <c r="A30" s="9">
        <v>17</v>
      </c>
      <c r="B30" s="2" t="s">
        <v>27</v>
      </c>
      <c r="C30" s="2" t="s">
        <v>8</v>
      </c>
      <c r="D30" s="3">
        <v>8</v>
      </c>
      <c r="E30" s="4"/>
      <c r="F30" s="10">
        <f t="shared" si="2"/>
        <v>0</v>
      </c>
    </row>
    <row r="31" spans="1:6" ht="45" x14ac:dyDescent="0.25">
      <c r="A31" s="9">
        <v>18</v>
      </c>
      <c r="B31" s="2" t="s">
        <v>28</v>
      </c>
      <c r="C31" s="2" t="s">
        <v>8</v>
      </c>
      <c r="D31" s="3">
        <v>3</v>
      </c>
      <c r="E31" s="4"/>
      <c r="F31" s="10">
        <f t="shared" si="2"/>
        <v>0</v>
      </c>
    </row>
    <row r="32" spans="1:6" ht="45" x14ac:dyDescent="0.25">
      <c r="A32" s="9">
        <v>19</v>
      </c>
      <c r="B32" s="2" t="s">
        <v>29</v>
      </c>
      <c r="C32" s="2" t="s">
        <v>8</v>
      </c>
      <c r="D32" s="3">
        <v>3</v>
      </c>
      <c r="E32" s="4"/>
      <c r="F32" s="10">
        <f t="shared" si="2"/>
        <v>0</v>
      </c>
    </row>
    <row r="33" spans="1:6" ht="45" x14ac:dyDescent="0.25">
      <c r="A33" s="9">
        <v>20</v>
      </c>
      <c r="B33" s="2" t="s">
        <v>30</v>
      </c>
      <c r="C33" s="2" t="s">
        <v>8</v>
      </c>
      <c r="D33" s="3">
        <v>50</v>
      </c>
      <c r="E33" s="4"/>
      <c r="F33" s="10">
        <f t="shared" si="2"/>
        <v>0</v>
      </c>
    </row>
    <row r="34" spans="1:6" ht="45" x14ac:dyDescent="0.25">
      <c r="A34" s="9">
        <v>21</v>
      </c>
      <c r="B34" s="2" t="s">
        <v>31</v>
      </c>
      <c r="C34" s="2" t="s">
        <v>8</v>
      </c>
      <c r="D34" s="3">
        <v>5</v>
      </c>
      <c r="E34" s="4"/>
      <c r="F34" s="10">
        <f t="shared" si="2"/>
        <v>0</v>
      </c>
    </row>
    <row r="35" spans="1:6" ht="45" x14ac:dyDescent="0.25">
      <c r="A35" s="9">
        <v>22</v>
      </c>
      <c r="B35" s="2" t="s">
        <v>32</v>
      </c>
      <c r="C35" s="2" t="s">
        <v>8</v>
      </c>
      <c r="D35" s="3">
        <v>8</v>
      </c>
      <c r="E35" s="4"/>
      <c r="F35" s="10">
        <f t="shared" si="2"/>
        <v>0</v>
      </c>
    </row>
    <row r="36" spans="1:6" ht="45" x14ac:dyDescent="0.25">
      <c r="A36" s="9">
        <v>23</v>
      </c>
      <c r="B36" s="2" t="s">
        <v>33</v>
      </c>
      <c r="C36" s="2" t="s">
        <v>8</v>
      </c>
      <c r="D36" s="3">
        <v>15</v>
      </c>
      <c r="E36" s="4"/>
      <c r="F36" s="10">
        <f t="shared" si="2"/>
        <v>0</v>
      </c>
    </row>
    <row r="37" spans="1:6" ht="45" x14ac:dyDescent="0.25">
      <c r="A37" s="9">
        <v>24</v>
      </c>
      <c r="B37" s="2" t="s">
        <v>34</v>
      </c>
      <c r="C37" s="2" t="s">
        <v>8</v>
      </c>
      <c r="D37" s="3">
        <v>5</v>
      </c>
      <c r="E37" s="4"/>
      <c r="F37" s="10">
        <f t="shared" si="2"/>
        <v>0</v>
      </c>
    </row>
    <row r="38" spans="1:6" ht="45" x14ac:dyDescent="0.25">
      <c r="A38" s="9">
        <v>25</v>
      </c>
      <c r="B38" s="2" t="s">
        <v>35</v>
      </c>
      <c r="C38" s="2" t="s">
        <v>8</v>
      </c>
      <c r="D38" s="3">
        <v>5</v>
      </c>
      <c r="E38" s="4"/>
      <c r="F38" s="10">
        <f t="shared" si="2"/>
        <v>0</v>
      </c>
    </row>
    <row r="39" spans="1:6" ht="45" x14ac:dyDescent="0.25">
      <c r="A39" s="9">
        <v>26</v>
      </c>
      <c r="B39" s="2" t="s">
        <v>36</v>
      </c>
      <c r="C39" s="2" t="s">
        <v>8</v>
      </c>
      <c r="D39" s="3">
        <v>3</v>
      </c>
      <c r="E39" s="4"/>
      <c r="F39" s="10">
        <f t="shared" si="2"/>
        <v>0</v>
      </c>
    </row>
    <row r="40" spans="1:6" ht="45" x14ac:dyDescent="0.25">
      <c r="A40" s="9">
        <v>27</v>
      </c>
      <c r="B40" s="2" t="s">
        <v>37</v>
      </c>
      <c r="C40" s="2" t="s">
        <v>8</v>
      </c>
      <c r="D40" s="3">
        <v>2</v>
      </c>
      <c r="E40" s="4"/>
      <c r="F40" s="10">
        <f t="shared" si="2"/>
        <v>0</v>
      </c>
    </row>
    <row r="41" spans="1:6" s="13" customFormat="1" ht="15" customHeight="1" x14ac:dyDescent="0.25">
      <c r="A41" s="46" t="s">
        <v>24</v>
      </c>
      <c r="B41" s="47"/>
      <c r="C41" s="47"/>
      <c r="D41" s="47"/>
      <c r="E41" s="48"/>
      <c r="F41" s="12">
        <f t="shared" ref="F41" si="3">SUM(F29:F40)</f>
        <v>0</v>
      </c>
    </row>
    <row r="42" spans="1:6" ht="15" customHeight="1" x14ac:dyDescent="0.25">
      <c r="A42" s="34" t="s">
        <v>38</v>
      </c>
      <c r="B42" s="35"/>
      <c r="C42" s="35"/>
      <c r="D42" s="35"/>
      <c r="E42" s="35"/>
      <c r="F42" s="36"/>
    </row>
    <row r="43" spans="1:6" ht="45" x14ac:dyDescent="0.25">
      <c r="A43" s="17" t="s">
        <v>1</v>
      </c>
      <c r="B43" s="18" t="s">
        <v>2</v>
      </c>
      <c r="C43" s="18" t="s">
        <v>3</v>
      </c>
      <c r="D43" s="5" t="s">
        <v>4</v>
      </c>
      <c r="E43" s="15" t="s">
        <v>5</v>
      </c>
      <c r="F43" s="23" t="s">
        <v>6</v>
      </c>
    </row>
    <row r="44" spans="1:6" ht="105" x14ac:dyDescent="0.25">
      <c r="A44" s="11">
        <v>28</v>
      </c>
      <c r="B44" s="6" t="s">
        <v>60</v>
      </c>
      <c r="C44" s="6" t="s">
        <v>8</v>
      </c>
      <c r="D44" s="3">
        <v>2</v>
      </c>
      <c r="E44" s="4"/>
      <c r="F44" s="10">
        <f t="shared" ref="F44:F50" si="4">D44*E44</f>
        <v>0</v>
      </c>
    </row>
    <row r="45" spans="1:6" ht="105" x14ac:dyDescent="0.25">
      <c r="A45" s="11">
        <v>29</v>
      </c>
      <c r="B45" s="6" t="s">
        <v>61</v>
      </c>
      <c r="C45" s="6" t="s">
        <v>8</v>
      </c>
      <c r="D45" s="3">
        <v>2</v>
      </c>
      <c r="E45" s="4"/>
      <c r="F45" s="10">
        <f t="shared" si="4"/>
        <v>0</v>
      </c>
    </row>
    <row r="46" spans="1:6" ht="105" x14ac:dyDescent="0.25">
      <c r="A46" s="11">
        <v>30</v>
      </c>
      <c r="B46" s="6" t="s">
        <v>62</v>
      </c>
      <c r="C46" s="6" t="s">
        <v>8</v>
      </c>
      <c r="D46" s="3">
        <v>2</v>
      </c>
      <c r="E46" s="4"/>
      <c r="F46" s="10">
        <f t="shared" si="4"/>
        <v>0</v>
      </c>
    </row>
    <row r="47" spans="1:6" ht="105" x14ac:dyDescent="0.25">
      <c r="A47" s="11">
        <v>31</v>
      </c>
      <c r="B47" s="6" t="s">
        <v>63</v>
      </c>
      <c r="C47" s="6" t="s">
        <v>8</v>
      </c>
      <c r="D47" s="3">
        <v>2</v>
      </c>
      <c r="E47" s="4"/>
      <c r="F47" s="10">
        <f t="shared" si="4"/>
        <v>0</v>
      </c>
    </row>
    <row r="48" spans="1:6" ht="105" x14ac:dyDescent="0.25">
      <c r="A48" s="11">
        <v>32</v>
      </c>
      <c r="B48" s="6" t="s">
        <v>64</v>
      </c>
      <c r="C48" s="6" t="s">
        <v>8</v>
      </c>
      <c r="D48" s="3">
        <v>2</v>
      </c>
      <c r="E48" s="4"/>
      <c r="F48" s="10">
        <f t="shared" si="4"/>
        <v>0</v>
      </c>
    </row>
    <row r="49" spans="1:6" ht="105" x14ac:dyDescent="0.25">
      <c r="A49" s="11">
        <v>33</v>
      </c>
      <c r="B49" s="6" t="s">
        <v>65</v>
      </c>
      <c r="C49" s="6" t="s">
        <v>8</v>
      </c>
      <c r="D49" s="3">
        <v>2</v>
      </c>
      <c r="E49" s="4"/>
      <c r="F49" s="10">
        <f t="shared" si="4"/>
        <v>0</v>
      </c>
    </row>
    <row r="50" spans="1:6" ht="105" x14ac:dyDescent="0.25">
      <c r="A50" s="11">
        <v>34</v>
      </c>
      <c r="B50" s="6" t="s">
        <v>66</v>
      </c>
      <c r="C50" s="6" t="s">
        <v>8</v>
      </c>
      <c r="D50" s="3">
        <v>2</v>
      </c>
      <c r="E50" s="4"/>
      <c r="F50" s="10">
        <f t="shared" si="4"/>
        <v>0</v>
      </c>
    </row>
    <row r="51" spans="1:6" ht="15" customHeight="1" x14ac:dyDescent="0.25">
      <c r="A51" s="49" t="s">
        <v>24</v>
      </c>
      <c r="B51" s="50"/>
      <c r="C51" s="50"/>
      <c r="D51" s="50"/>
      <c r="E51" s="51"/>
      <c r="F51" s="10">
        <f t="shared" ref="F51" si="5">SUM(F44:F50)</f>
        <v>0</v>
      </c>
    </row>
    <row r="52" spans="1:6" ht="15" customHeight="1" x14ac:dyDescent="0.25">
      <c r="A52" s="37" t="s">
        <v>39</v>
      </c>
      <c r="B52" s="38"/>
      <c r="C52" s="38"/>
      <c r="D52" s="38"/>
      <c r="E52" s="38"/>
      <c r="F52" s="39"/>
    </row>
    <row r="53" spans="1:6" ht="45" x14ac:dyDescent="0.25">
      <c r="A53" s="19" t="s">
        <v>1</v>
      </c>
      <c r="B53" s="20" t="s">
        <v>2</v>
      </c>
      <c r="C53" s="20" t="s">
        <v>3</v>
      </c>
      <c r="D53" s="5" t="s">
        <v>4</v>
      </c>
      <c r="E53" s="15" t="s">
        <v>5</v>
      </c>
      <c r="F53" s="23" t="s">
        <v>6</v>
      </c>
    </row>
    <row r="54" spans="1:6" ht="45" x14ac:dyDescent="0.25">
      <c r="A54" s="9">
        <v>35</v>
      </c>
      <c r="B54" s="2" t="s">
        <v>40</v>
      </c>
      <c r="C54" s="2" t="s">
        <v>8</v>
      </c>
      <c r="D54" s="3">
        <v>5</v>
      </c>
      <c r="E54" s="4"/>
      <c r="F54" s="10">
        <f t="shared" ref="F54:F62" si="6">D54*E54</f>
        <v>0</v>
      </c>
    </row>
    <row r="55" spans="1:6" ht="45" x14ac:dyDescent="0.25">
      <c r="A55" s="9">
        <v>36</v>
      </c>
      <c r="B55" s="2" t="s">
        <v>41</v>
      </c>
      <c r="C55" s="2" t="s">
        <v>8</v>
      </c>
      <c r="D55" s="3">
        <v>1</v>
      </c>
      <c r="E55" s="4"/>
      <c r="F55" s="10">
        <f t="shared" si="6"/>
        <v>0</v>
      </c>
    </row>
    <row r="56" spans="1:6" ht="45" x14ac:dyDescent="0.25">
      <c r="A56" s="9">
        <v>37</v>
      </c>
      <c r="B56" s="2" t="s">
        <v>42</v>
      </c>
      <c r="C56" s="2" t="s">
        <v>8</v>
      </c>
      <c r="D56" s="3">
        <v>3</v>
      </c>
      <c r="E56" s="4"/>
      <c r="F56" s="10">
        <f t="shared" si="6"/>
        <v>0</v>
      </c>
    </row>
    <row r="57" spans="1:6" ht="45" x14ac:dyDescent="0.25">
      <c r="A57" s="9">
        <v>38</v>
      </c>
      <c r="B57" s="2" t="s">
        <v>43</v>
      </c>
      <c r="C57" s="2" t="s">
        <v>8</v>
      </c>
      <c r="D57" s="3">
        <v>4</v>
      </c>
      <c r="E57" s="4"/>
      <c r="F57" s="10">
        <f t="shared" si="6"/>
        <v>0</v>
      </c>
    </row>
    <row r="58" spans="1:6" ht="45" x14ac:dyDescent="0.25">
      <c r="A58" s="9">
        <v>39</v>
      </c>
      <c r="B58" s="2" t="s">
        <v>44</v>
      </c>
      <c r="C58" s="2" t="s">
        <v>8</v>
      </c>
      <c r="D58" s="3">
        <v>2</v>
      </c>
      <c r="E58" s="4"/>
      <c r="F58" s="10">
        <f t="shared" si="6"/>
        <v>0</v>
      </c>
    </row>
    <row r="59" spans="1:6" ht="45" x14ac:dyDescent="0.25">
      <c r="A59" s="9">
        <v>40</v>
      </c>
      <c r="B59" s="2" t="s">
        <v>45</v>
      </c>
      <c r="C59" s="2" t="s">
        <v>8</v>
      </c>
      <c r="D59" s="3">
        <v>1</v>
      </c>
      <c r="E59" s="4"/>
      <c r="F59" s="10">
        <f t="shared" si="6"/>
        <v>0</v>
      </c>
    </row>
    <row r="60" spans="1:6" ht="45" x14ac:dyDescent="0.25">
      <c r="A60" s="9">
        <v>41</v>
      </c>
      <c r="B60" s="2" t="s">
        <v>46</v>
      </c>
      <c r="C60" s="2" t="s">
        <v>8</v>
      </c>
      <c r="D60" s="3">
        <v>5</v>
      </c>
      <c r="E60" s="4"/>
      <c r="F60" s="10">
        <f t="shared" si="6"/>
        <v>0</v>
      </c>
    </row>
    <row r="61" spans="1:6" ht="30" x14ac:dyDescent="0.25">
      <c r="A61" s="9">
        <v>42</v>
      </c>
      <c r="B61" s="2" t="s">
        <v>47</v>
      </c>
      <c r="C61" s="2" t="s">
        <v>8</v>
      </c>
      <c r="D61" s="3">
        <v>2</v>
      </c>
      <c r="E61" s="4"/>
      <c r="F61" s="10">
        <f t="shared" si="6"/>
        <v>0</v>
      </c>
    </row>
    <row r="62" spans="1:6" ht="45" x14ac:dyDescent="0.25">
      <c r="A62" s="9">
        <v>43</v>
      </c>
      <c r="B62" s="2" t="s">
        <v>48</v>
      </c>
      <c r="C62" s="2" t="s">
        <v>8</v>
      </c>
      <c r="D62" s="3">
        <v>2</v>
      </c>
      <c r="E62" s="4"/>
      <c r="F62" s="10">
        <f t="shared" si="6"/>
        <v>0</v>
      </c>
    </row>
    <row r="63" spans="1:6" s="13" customFormat="1" ht="15" customHeight="1" x14ac:dyDescent="0.25">
      <c r="A63" s="46" t="s">
        <v>24</v>
      </c>
      <c r="B63" s="47"/>
      <c r="C63" s="47"/>
      <c r="D63" s="47"/>
      <c r="E63" s="48"/>
      <c r="F63" s="12">
        <f t="shared" ref="F63" si="7">SUM(F54:F62)</f>
        <v>0</v>
      </c>
    </row>
    <row r="64" spans="1:6" ht="15" customHeight="1" x14ac:dyDescent="0.25">
      <c r="A64" s="34" t="s">
        <v>49</v>
      </c>
      <c r="B64" s="35"/>
      <c r="C64" s="35"/>
      <c r="D64" s="35"/>
      <c r="E64" s="35"/>
      <c r="F64" s="36"/>
    </row>
    <row r="65" spans="1:6" ht="45" x14ac:dyDescent="0.25">
      <c r="A65" s="17" t="s">
        <v>1</v>
      </c>
      <c r="B65" s="18" t="s">
        <v>2</v>
      </c>
      <c r="C65" s="18" t="s">
        <v>3</v>
      </c>
      <c r="D65" s="5" t="s">
        <v>4</v>
      </c>
      <c r="E65" s="15" t="s">
        <v>5</v>
      </c>
      <c r="F65" s="23" t="s">
        <v>6</v>
      </c>
    </row>
    <row r="66" spans="1:6" ht="135" x14ac:dyDescent="0.25">
      <c r="A66" s="9">
        <v>44</v>
      </c>
      <c r="B66" s="2" t="s">
        <v>67</v>
      </c>
      <c r="C66" s="2" t="s">
        <v>8</v>
      </c>
      <c r="D66" s="3">
        <v>10</v>
      </c>
      <c r="E66" s="4"/>
      <c r="F66" s="10">
        <f t="shared" ref="F66:F67" si="8">D66*E66</f>
        <v>0</v>
      </c>
    </row>
    <row r="67" spans="1:6" ht="150" x14ac:dyDescent="0.25">
      <c r="A67" s="9">
        <v>45</v>
      </c>
      <c r="B67" s="2" t="s">
        <v>68</v>
      </c>
      <c r="C67" s="2" t="s">
        <v>10</v>
      </c>
      <c r="D67" s="3">
        <v>3</v>
      </c>
      <c r="E67" s="4"/>
      <c r="F67" s="10">
        <f t="shared" si="8"/>
        <v>0</v>
      </c>
    </row>
    <row r="68" spans="1:6" s="13" customFormat="1" ht="15" customHeight="1" x14ac:dyDescent="0.25">
      <c r="A68" s="46" t="s">
        <v>24</v>
      </c>
      <c r="B68" s="47"/>
      <c r="C68" s="47"/>
      <c r="D68" s="47"/>
      <c r="E68" s="48"/>
      <c r="F68" s="12">
        <f t="shared" ref="F68" si="9">SUM(F66:F67)</f>
        <v>0</v>
      </c>
    </row>
    <row r="69" spans="1:6" ht="15" customHeight="1" x14ac:dyDescent="0.25">
      <c r="A69" s="34" t="s">
        <v>50</v>
      </c>
      <c r="B69" s="35"/>
      <c r="C69" s="35"/>
      <c r="D69" s="35"/>
      <c r="E69" s="35"/>
      <c r="F69" s="36"/>
    </row>
    <row r="70" spans="1:6" ht="45" x14ac:dyDescent="0.25">
      <c r="A70" s="17" t="s">
        <v>1</v>
      </c>
      <c r="B70" s="18" t="s">
        <v>2</v>
      </c>
      <c r="C70" s="18" t="s">
        <v>3</v>
      </c>
      <c r="D70" s="5" t="s">
        <v>4</v>
      </c>
      <c r="E70" s="15" t="s">
        <v>5</v>
      </c>
      <c r="F70" s="23" t="s">
        <v>6</v>
      </c>
    </row>
    <row r="71" spans="1:6" ht="45" x14ac:dyDescent="0.25">
      <c r="A71" s="9">
        <v>46</v>
      </c>
      <c r="B71" s="2" t="s">
        <v>51</v>
      </c>
      <c r="C71" s="2" t="s">
        <v>52</v>
      </c>
      <c r="D71" s="3">
        <v>6</v>
      </c>
      <c r="E71" s="4"/>
      <c r="F71" s="10">
        <f>D71*E71</f>
        <v>0</v>
      </c>
    </row>
    <row r="72" spans="1:6" s="13" customFormat="1" ht="15" customHeight="1" x14ac:dyDescent="0.25">
      <c r="A72" s="46" t="s">
        <v>24</v>
      </c>
      <c r="B72" s="47"/>
      <c r="C72" s="47"/>
      <c r="D72" s="47"/>
      <c r="E72" s="48"/>
      <c r="F72" s="12">
        <f t="shared" ref="F72" si="10">SUM(F71)</f>
        <v>0</v>
      </c>
    </row>
    <row r="73" spans="1:6" ht="15" customHeight="1" x14ac:dyDescent="0.25">
      <c r="A73" s="34" t="s">
        <v>53</v>
      </c>
      <c r="B73" s="35"/>
      <c r="C73" s="35"/>
      <c r="D73" s="35"/>
      <c r="E73" s="35"/>
      <c r="F73" s="36"/>
    </row>
    <row r="74" spans="1:6" ht="45" x14ac:dyDescent="0.25">
      <c r="A74" s="17" t="s">
        <v>1</v>
      </c>
      <c r="B74" s="18" t="s">
        <v>2</v>
      </c>
      <c r="C74" s="18" t="s">
        <v>3</v>
      </c>
      <c r="D74" s="5" t="s">
        <v>4</v>
      </c>
      <c r="E74" s="15" t="s">
        <v>5</v>
      </c>
      <c r="F74" s="23" t="s">
        <v>6</v>
      </c>
    </row>
    <row r="75" spans="1:6" ht="120" x14ac:dyDescent="0.25">
      <c r="A75" s="9">
        <v>47</v>
      </c>
      <c r="B75" s="2" t="s">
        <v>70</v>
      </c>
      <c r="C75" s="2" t="s">
        <v>8</v>
      </c>
      <c r="D75" s="3">
        <v>7</v>
      </c>
      <c r="E75" s="4"/>
      <c r="F75" s="10">
        <f t="shared" ref="F75:F81" si="11">D75*E75</f>
        <v>0</v>
      </c>
    </row>
    <row r="76" spans="1:6" ht="120" x14ac:dyDescent="0.25">
      <c r="A76" s="9">
        <v>48</v>
      </c>
      <c r="B76" s="2" t="s">
        <v>71</v>
      </c>
      <c r="C76" s="2" t="s">
        <v>8</v>
      </c>
      <c r="D76" s="3">
        <v>3</v>
      </c>
      <c r="E76" s="4"/>
      <c r="F76" s="10">
        <f t="shared" si="11"/>
        <v>0</v>
      </c>
    </row>
    <row r="77" spans="1:6" ht="120" x14ac:dyDescent="0.25">
      <c r="A77" s="9">
        <v>49</v>
      </c>
      <c r="B77" s="2" t="s">
        <v>72</v>
      </c>
      <c r="C77" s="2" t="s">
        <v>8</v>
      </c>
      <c r="D77" s="3">
        <v>8</v>
      </c>
      <c r="E77" s="4"/>
      <c r="F77" s="10">
        <f t="shared" si="11"/>
        <v>0</v>
      </c>
    </row>
    <row r="78" spans="1:6" ht="120" x14ac:dyDescent="0.25">
      <c r="A78" s="9">
        <v>50</v>
      </c>
      <c r="B78" s="2" t="s">
        <v>73</v>
      </c>
      <c r="C78" s="2" t="s">
        <v>8</v>
      </c>
      <c r="D78" s="3">
        <v>13</v>
      </c>
      <c r="E78" s="4"/>
      <c r="F78" s="10">
        <f t="shared" si="11"/>
        <v>0</v>
      </c>
    </row>
    <row r="79" spans="1:6" ht="120" x14ac:dyDescent="0.25">
      <c r="A79" s="9">
        <v>51</v>
      </c>
      <c r="B79" s="2" t="s">
        <v>74</v>
      </c>
      <c r="C79" s="2" t="s">
        <v>8</v>
      </c>
      <c r="D79" s="3">
        <v>3</v>
      </c>
      <c r="E79" s="4"/>
      <c r="F79" s="10">
        <f t="shared" si="11"/>
        <v>0</v>
      </c>
    </row>
    <row r="80" spans="1:6" ht="120" x14ac:dyDescent="0.25">
      <c r="A80" s="9">
        <v>52</v>
      </c>
      <c r="B80" s="2" t="s">
        <v>75</v>
      </c>
      <c r="C80" s="2" t="s">
        <v>8</v>
      </c>
      <c r="D80" s="3">
        <v>1</v>
      </c>
      <c r="E80" s="4"/>
      <c r="F80" s="10">
        <f t="shared" si="11"/>
        <v>0</v>
      </c>
    </row>
    <row r="81" spans="1:6" ht="120" x14ac:dyDescent="0.25">
      <c r="A81" s="9">
        <v>53</v>
      </c>
      <c r="B81" s="2" t="s">
        <v>76</v>
      </c>
      <c r="C81" s="2" t="s">
        <v>8</v>
      </c>
      <c r="D81" s="3">
        <v>2</v>
      </c>
      <c r="E81" s="4"/>
      <c r="F81" s="10">
        <f t="shared" si="11"/>
        <v>0</v>
      </c>
    </row>
    <row r="82" spans="1:6" s="13" customFormat="1" ht="15" customHeight="1" x14ac:dyDescent="0.25">
      <c r="A82" s="40" t="s">
        <v>24</v>
      </c>
      <c r="B82" s="41"/>
      <c r="C82" s="41"/>
      <c r="D82" s="41"/>
      <c r="E82" s="42"/>
      <c r="F82" s="12">
        <f t="shared" ref="F82" si="12">SUM(F75:F81)</f>
        <v>0</v>
      </c>
    </row>
    <row r="83" spans="1:6" s="13" customFormat="1" ht="15" customHeight="1" x14ac:dyDescent="0.25">
      <c r="A83" s="43" t="s">
        <v>54</v>
      </c>
      <c r="B83" s="44"/>
      <c r="C83" s="44"/>
      <c r="D83" s="44"/>
      <c r="E83" s="45"/>
      <c r="F83" s="14">
        <f>SUM(F82,F72,F68,F63,F51,F41,F26)</f>
        <v>0</v>
      </c>
    </row>
    <row r="85" spans="1:6" x14ac:dyDescent="0.25">
      <c r="D85" s="7"/>
    </row>
  </sheetData>
  <mergeCells count="21">
    <mergeCell ref="A1:F1"/>
    <mergeCell ref="A2:F2"/>
    <mergeCell ref="A3:F3"/>
    <mergeCell ref="A4:F4"/>
    <mergeCell ref="A5:F5"/>
    <mergeCell ref="A7:F8"/>
    <mergeCell ref="A9:F9"/>
    <mergeCell ref="A27:F27"/>
    <mergeCell ref="A41:E41"/>
    <mergeCell ref="A26:E26"/>
    <mergeCell ref="A42:F42"/>
    <mergeCell ref="A52:F52"/>
    <mergeCell ref="A63:E63"/>
    <mergeCell ref="A51:E51"/>
    <mergeCell ref="A64:F64"/>
    <mergeCell ref="A69:F69"/>
    <mergeCell ref="A68:E68"/>
    <mergeCell ref="A73:F73"/>
    <mergeCell ref="A82:E82"/>
    <mergeCell ref="A83:E83"/>
    <mergeCell ref="A72:E7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2023-02-17T14:36:00Z</cp:lastPrinted>
  <dcterms:created xsi:type="dcterms:W3CDTF">2023-01-27T12:43:43Z</dcterms:created>
  <dcterms:modified xsi:type="dcterms:W3CDTF">2023-02-24T17:20:11Z</dcterms:modified>
</cp:coreProperties>
</file>