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426" activeTab="1"/>
  </bookViews>
  <sheets>
    <sheet name="motores 600 e 500 cv" sheetId="1" r:id="rId1"/>
    <sheet name="COMP. TOTAL" sheetId="2" r:id="rId2"/>
  </sheets>
  <definedNames>
    <definedName name="_xlnm.Print_Area" localSheetId="0">'motores 600 e 500 cv'!$A$1:$F$77</definedName>
    <definedName name="_xlnm.Print_Titles" localSheetId="0">'motores 600 e 500 cv'!$1:$7</definedName>
  </definedNames>
  <calcPr calcId="145621" iterateDelta="1E-4"/>
</workbook>
</file>

<file path=xl/calcChain.xml><?xml version="1.0" encoding="utf-8"?>
<calcChain xmlns="http://schemas.openxmlformats.org/spreadsheetml/2006/main">
  <c r="F13" i="2" l="1"/>
  <c r="E18" i="1" l="1"/>
  <c r="E68" i="1"/>
  <c r="E30" i="1"/>
  <c r="E55" i="1"/>
  <c r="E69" i="1" l="1"/>
  <c r="E31" i="1"/>
</calcChain>
</file>

<file path=xl/sharedStrings.xml><?xml version="1.0" encoding="utf-8"?>
<sst xmlns="http://schemas.openxmlformats.org/spreadsheetml/2006/main" count="123" uniqueCount="62">
  <si>
    <t>DEPARTAMENTO AUTÔNOMO DE ÁGUA E ESGOTO</t>
  </si>
  <si>
    <t>Rua Domingos Barbieri, 100 - Caixa Postal, 380 - CEP 14802-510 - Araraquara/ SP</t>
  </si>
  <si>
    <t>Telefone: (16) 3324 9555 - Fax: (16) 3324 4571 - 0800 770 1595</t>
  </si>
  <si>
    <t>CNPJ 44.239.770/0001-67 -  Inscrição Estadual: Isento</t>
  </si>
  <si>
    <t>L O T E   1  -  Motor Trifásico de 600 CV, 440 V, pertencente ao Poço Fonte</t>
  </si>
  <si>
    <t>DETALHAMENTO DOS SERVIÇOS</t>
  </si>
  <si>
    <t>Item</t>
  </si>
  <si>
    <t>Descrição</t>
  </si>
  <si>
    <t>Rebobinamento em classe F</t>
  </si>
  <si>
    <t>sv</t>
  </si>
  <si>
    <t>Usinagem e embuchamento tampa traseira</t>
  </si>
  <si>
    <t>Solda tampa defletora</t>
  </si>
  <si>
    <t>Balanceamento de rotor/ventilador/polia</t>
  </si>
  <si>
    <t>Aplicação de lubrificantes</t>
  </si>
  <si>
    <t>Subtotal</t>
  </si>
  <si>
    <t>DETALHAMENTO DOS MATERIAIS</t>
  </si>
  <si>
    <t>Fio de cobre 15 AWG 200º</t>
  </si>
  <si>
    <t>kg</t>
  </si>
  <si>
    <t>Terminal de compressão 120 mm²</t>
  </si>
  <si>
    <t>pç</t>
  </si>
  <si>
    <t>Rolamento 1º linha – 6322C3</t>
  </si>
  <si>
    <t>Rolamento 1º linha – 7318B</t>
  </si>
  <si>
    <t>Rolamento 1º linha – 6318C3</t>
  </si>
  <si>
    <t>Junta de borracha 6 mm</t>
  </si>
  <si>
    <t>Alimite 3/8”</t>
  </si>
  <si>
    <t>Graxeira M10 x 1 mm reta de 145 mm</t>
  </si>
  <si>
    <t>Total</t>
  </si>
  <si>
    <t>L O T E   2  -  Motor Trifásico de 500 CV, 440 V, pertencente ao Poço Santana</t>
  </si>
  <si>
    <t>Usinagem e reparos em eixo 4140 (125 x 500mm)</t>
  </si>
  <si>
    <t>Usinagem e embuchamento tampa dianteira</t>
  </si>
  <si>
    <t>Sacar arco do estator e soldar novamente/Recuperar tampa defletora</t>
  </si>
  <si>
    <t>Embaralhamento do estator para eliminar ponte quente</t>
  </si>
  <si>
    <t>Rolamento 1º linha – 6319C3</t>
  </si>
  <si>
    <t>Rolamento 1º linha – 7319B</t>
  </si>
  <si>
    <t>Rolamento 1º linha – NU322C3</t>
  </si>
  <si>
    <t>Anel de fixação 322 dianteiro por 5 mm</t>
  </si>
  <si>
    <t>Proteção térmica 155ºC bimetálico</t>
  </si>
  <si>
    <t xml:space="preserve">Departamento Autônomo de Água e Esgotos              </t>
  </si>
  <si>
    <t xml:space="preserve">Rua Domingos Barbieri, 100 - Caixa Postal, 380 - CEP 14802-510 - Araraquara/ SP                            </t>
  </si>
  <si>
    <t xml:space="preserve">Telefone: (16) 3324 9555 - Fax: (16) 3324 4571 - 0800 770 1595                            </t>
  </si>
  <si>
    <t xml:space="preserve">        CNPJ 44.239.770/0001-67      Inscrição Estadual - ISENTO                           </t>
  </si>
  <si>
    <t xml:space="preserve"> www.daaeararaquara.com.br                             </t>
  </si>
  <si>
    <t>Lote</t>
  </si>
  <si>
    <t>Poço</t>
  </si>
  <si>
    <t>peças</t>
  </si>
  <si>
    <t>serviços</t>
  </si>
  <si>
    <t>P. Total - R$</t>
  </si>
  <si>
    <t xml:space="preserve">Motor Trifásico de 600 CV, 440 V, </t>
  </si>
  <si>
    <t>FONTE</t>
  </si>
  <si>
    <t>Motor Trifásico de 500 CV, 440 V</t>
  </si>
  <si>
    <t>SANTANA</t>
  </si>
  <si>
    <t>TOTAL GERAL</t>
  </si>
  <si>
    <t>Cícero da Costa Rocha</t>
  </si>
  <si>
    <t>Gerência de Manutenção Eletromecânica</t>
  </si>
  <si>
    <t>www.daaeararaquara.com.br</t>
  </si>
  <si>
    <t>Unid.</t>
  </si>
  <si>
    <t>Qtd.</t>
  </si>
  <si>
    <t>P.Unit.- R$</t>
  </si>
  <si>
    <t>P. Total R$</t>
  </si>
  <si>
    <t>Balanceamento de rotor/ventilador</t>
  </si>
  <si>
    <t>ANEXO IV - COMPOSIÇÃO DE PREÇOS</t>
  </si>
  <si>
    <t>ANEXO IV - COMPOSIÇÃO TOTAL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</si>
</sst>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 &quot;#,##0.00"/>
    <numFmt numFmtId="165" formatCode="_(* #,##0.00_);_(* \(#,##0.00\);_(* &quot;-&quot;??_);_(@_)"/>
  </numFmts>
  <fonts count="15" x14ac:knownFonts="1">
    <font>
      <sz val="11"/>
      <color rgb="FF000000"/>
      <name val="Calibri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6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b/>
      <u/>
      <sz val="12"/>
      <color rgb="FF000000"/>
      <name val="Arial"/>
      <family val="2"/>
    </font>
    <font>
      <u/>
      <sz val="11"/>
      <color theme="10"/>
      <name val="Calibri"/>
      <family val="2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</fills>
  <borders count="24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3" fillId="0" borderId="0" applyNumberFormat="0" applyFill="0" applyBorder="0" applyAlignment="0" applyProtection="0"/>
  </cellStyleXfs>
  <cellXfs count="92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Border="1" applyAlignment="1" applyProtection="1">
      <alignment vertical="center"/>
    </xf>
    <xf numFmtId="0" fontId="4" fillId="0" borderId="0" xfId="1" applyFont="1" applyBorder="1" applyAlignment="1" applyProtection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vertical="center"/>
    </xf>
    <xf numFmtId="0" fontId="1" fillId="0" borderId="0" xfId="1" applyFont="1" applyBorder="1" applyAlignment="1">
      <alignment vertical="center" wrapText="1"/>
    </xf>
    <xf numFmtId="0" fontId="1" fillId="0" borderId="6" xfId="1" applyFont="1" applyBorder="1" applyAlignment="1">
      <alignment horizontal="center" vertical="center"/>
    </xf>
    <xf numFmtId="2" fontId="1" fillId="0" borderId="6" xfId="1" applyNumberFormat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2" fontId="1" fillId="0" borderId="7" xfId="1" applyNumberFormat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2" fontId="1" fillId="0" borderId="8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4" fontId="1" fillId="0" borderId="7" xfId="1" applyNumberFormat="1" applyFont="1" applyBorder="1" applyAlignment="1">
      <alignment horizontal="center" vertical="center"/>
    </xf>
    <xf numFmtId="0" fontId="1" fillId="0" borderId="11" xfId="1" applyFont="1" applyBorder="1" applyAlignment="1">
      <alignment vertical="center"/>
    </xf>
    <xf numFmtId="0" fontId="2" fillId="0" borderId="13" xfId="1" applyFont="1" applyBorder="1" applyAlignment="1" applyProtection="1">
      <alignment vertical="center"/>
    </xf>
    <xf numFmtId="0" fontId="1" fillId="0" borderId="14" xfId="1" applyFont="1" applyBorder="1" applyAlignment="1">
      <alignment vertical="center"/>
    </xf>
    <xf numFmtId="0" fontId="1" fillId="0" borderId="15" xfId="1" applyFont="1" applyBorder="1" applyAlignment="1" applyProtection="1">
      <alignment vertical="center"/>
    </xf>
    <xf numFmtId="0" fontId="1" fillId="0" borderId="16" xfId="1" applyFont="1" applyBorder="1" applyAlignment="1">
      <alignment vertical="center"/>
    </xf>
    <xf numFmtId="0" fontId="1" fillId="0" borderId="18" xfId="1" applyFont="1" applyBorder="1" applyAlignment="1" applyProtection="1">
      <alignment vertical="center"/>
    </xf>
    <xf numFmtId="0" fontId="1" fillId="0" borderId="0" xfId="1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11" fillId="0" borderId="14" xfId="0" applyFont="1" applyFill="1" applyBorder="1"/>
    <xf numFmtId="0" fontId="11" fillId="0" borderId="0" xfId="0" applyFont="1" applyFill="1" applyBorder="1"/>
    <xf numFmtId="0" fontId="11" fillId="0" borderId="15" xfId="0" applyFont="1" applyFill="1" applyBorder="1"/>
    <xf numFmtId="0" fontId="7" fillId="0" borderId="0" xfId="0" applyFont="1" applyFill="1" applyBorder="1" applyAlignment="1">
      <alignment horizontal="center" vertical="center"/>
    </xf>
    <xf numFmtId="165" fontId="10" fillId="0" borderId="1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 indent="1"/>
    </xf>
    <xf numFmtId="0" fontId="10" fillId="0" borderId="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 indent="1"/>
    </xf>
    <xf numFmtId="0" fontId="10" fillId="0" borderId="10" xfId="0" applyFont="1" applyFill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indent="1"/>
    </xf>
    <xf numFmtId="0" fontId="10" fillId="0" borderId="2" xfId="0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vertical="center"/>
    </xf>
    <xf numFmtId="0" fontId="0" fillId="0" borderId="0" xfId="0" applyBorder="1"/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165" fontId="10" fillId="0" borderId="15" xfId="0" applyNumberFormat="1" applyFont="1" applyFill="1" applyBorder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/>
    </xf>
    <xf numFmtId="164" fontId="2" fillId="0" borderId="0" xfId="1" applyNumberFormat="1" applyFont="1" applyBorder="1" applyAlignment="1">
      <alignment horizontal="center" vertical="center"/>
    </xf>
    <xf numFmtId="0" fontId="1" fillId="0" borderId="6" xfId="1" applyFont="1" applyBorder="1" applyAlignment="1">
      <alignment horizontal="left" vertical="center" wrapText="1"/>
    </xf>
    <xf numFmtId="0" fontId="1" fillId="0" borderId="7" xfId="1" applyFont="1" applyBorder="1" applyAlignment="1">
      <alignment horizontal="left" vertical="center" wrapText="1"/>
    </xf>
    <xf numFmtId="0" fontId="1" fillId="0" borderId="8" xfId="1" applyFont="1" applyBorder="1" applyAlignment="1">
      <alignment horizontal="left" vertical="center" wrapText="1"/>
    </xf>
    <xf numFmtId="0" fontId="0" fillId="0" borderId="8" xfId="0" applyFont="1" applyBorder="1" applyAlignment="1">
      <alignment horizontal="left"/>
    </xf>
    <xf numFmtId="4" fontId="8" fillId="2" borderId="23" xfId="0" applyNumberFormat="1" applyFont="1" applyFill="1" applyBorder="1" applyAlignment="1">
      <alignment horizontal="center" vertical="center" wrapText="1"/>
    </xf>
    <xf numFmtId="0" fontId="13" fillId="0" borderId="0" xfId="2" applyBorder="1" applyAlignment="1" applyProtection="1">
      <alignment horizontal="center" vertical="center"/>
    </xf>
    <xf numFmtId="0" fontId="1" fillId="0" borderId="0" xfId="1" applyFont="1" applyBorder="1" applyAlignment="1" applyProtection="1">
      <alignment vertical="center"/>
    </xf>
    <xf numFmtId="0" fontId="2" fillId="0" borderId="20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 wrapText="1"/>
    </xf>
    <xf numFmtId="4" fontId="8" fillId="4" borderId="22" xfId="0" applyNumberFormat="1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>
      <alignment horizontal="center" vertical="center" wrapText="1"/>
    </xf>
    <xf numFmtId="0" fontId="6" fillId="0" borderId="12" xfId="1" applyFont="1" applyBorder="1" applyAlignment="1" applyProtection="1">
      <alignment horizontal="center" vertical="center"/>
    </xf>
    <xf numFmtId="0" fontId="4" fillId="0" borderId="0" xfId="1" applyFont="1" applyBorder="1" applyAlignment="1" applyProtection="1">
      <alignment horizontal="center" vertical="center"/>
    </xf>
    <xf numFmtId="0" fontId="13" fillId="0" borderId="17" xfId="2" applyBorder="1" applyAlignment="1" applyProtection="1">
      <alignment horizontal="center" vertical="center"/>
    </xf>
    <xf numFmtId="0" fontId="4" fillId="0" borderId="17" xfId="1" applyFont="1" applyBorder="1" applyAlignment="1" applyProtection="1">
      <alignment horizontal="center" vertical="center"/>
    </xf>
    <xf numFmtId="0" fontId="7" fillId="0" borderId="21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7" fillId="0" borderId="23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164" fontId="2" fillId="3" borderId="2" xfId="1" applyNumberFormat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4" fontId="8" fillId="4" borderId="21" xfId="0" applyNumberFormat="1" applyFont="1" applyFill="1" applyBorder="1" applyAlignment="1">
      <alignment horizontal="center" vertical="center" wrapText="1"/>
    </xf>
    <xf numFmtId="4" fontId="8" fillId="4" borderId="22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</cellXfs>
  <cellStyles count="3">
    <cellStyle name="Hiperlink" xfId="2" builtinId="8"/>
    <cellStyle name="Normal" xfId="0" builtinId="0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131940</xdr:colOff>
      <xdr:row>0</xdr:row>
      <xdr:rowOff>353760</xdr:rowOff>
    </xdr:from>
    <xdr:to>
      <xdr:col>1</xdr:col>
      <xdr:colOff>438150</xdr:colOff>
      <xdr:row>3</xdr:row>
      <xdr:rowOff>142875</xdr:rowOff>
    </xdr:to>
    <xdr:pic>
      <xdr:nvPicPr>
        <xdr:cNvPr id="2" name="Imagem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940" y="353760"/>
          <a:ext cx="887235" cy="589215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571500</xdr:colOff>
      <xdr:row>0</xdr:row>
      <xdr:rowOff>344070</xdr:rowOff>
    </xdr:from>
    <xdr:to>
      <xdr:col>5</xdr:col>
      <xdr:colOff>704850</xdr:colOff>
      <xdr:row>3</xdr:row>
      <xdr:rowOff>161925</xdr:rowOff>
    </xdr:to>
    <xdr:pic>
      <xdr:nvPicPr>
        <xdr:cNvPr id="3" name="Imagem 1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05475" y="344070"/>
          <a:ext cx="981075" cy="6179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161924</xdr:colOff>
      <xdr:row>0</xdr:row>
      <xdr:rowOff>276225</xdr:rowOff>
    </xdr:from>
    <xdr:to>
      <xdr:col>1</xdr:col>
      <xdr:colOff>190499</xdr:colOff>
      <xdr:row>3</xdr:row>
      <xdr:rowOff>104775</xdr:rowOff>
    </xdr:to>
    <xdr:pic>
      <xdr:nvPicPr>
        <xdr:cNvPr id="11" name="Figuras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4" y="276225"/>
          <a:ext cx="6381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419100</xdr:colOff>
      <xdr:row>0</xdr:row>
      <xdr:rowOff>219075</xdr:rowOff>
    </xdr:from>
    <xdr:to>
      <xdr:col>5</xdr:col>
      <xdr:colOff>614629</xdr:colOff>
      <xdr:row>4</xdr:row>
      <xdr:rowOff>80081</xdr:rowOff>
    </xdr:to>
    <xdr:pic>
      <xdr:nvPicPr>
        <xdr:cNvPr id="13" name="Imagem 1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91125" y="219075"/>
          <a:ext cx="871804" cy="823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16"/>
  <sheetViews>
    <sheetView showGridLines="0" view="pageBreakPreview" zoomScaleNormal="100" workbookViewId="0">
      <selection activeCell="A7" sqref="A7:F7"/>
    </sheetView>
  </sheetViews>
  <sheetFormatPr defaultColWidth="77.85546875" defaultRowHeight="15" x14ac:dyDescent="0.25"/>
  <cols>
    <col min="1" max="1" width="8.7109375" customWidth="1"/>
    <col min="2" max="2" width="46.85546875" customWidth="1"/>
    <col min="3" max="4" width="10.7109375" customWidth="1"/>
    <col min="5" max="6" width="12.7109375" customWidth="1"/>
  </cols>
  <sheetData>
    <row r="1" spans="1:1024" s="1" customFormat="1" ht="30" customHeight="1" x14ac:dyDescent="0.25">
      <c r="A1" s="17"/>
      <c r="B1" s="63" t="s">
        <v>0</v>
      </c>
      <c r="C1" s="63"/>
      <c r="D1" s="63"/>
      <c r="E1" s="63"/>
      <c r="F1" s="18"/>
      <c r="G1" s="2"/>
      <c r="H1" s="2"/>
      <c r="I1" s="2"/>
      <c r="J1" s="2"/>
      <c r="K1" s="2"/>
      <c r="L1" s="2"/>
      <c r="M1" s="2"/>
      <c r="AMJ1"/>
    </row>
    <row r="2" spans="1:1024" s="1" customFormat="1" ht="17.100000000000001" customHeight="1" x14ac:dyDescent="0.25">
      <c r="A2" s="19"/>
      <c r="B2" s="64" t="s">
        <v>1</v>
      </c>
      <c r="C2" s="64"/>
      <c r="D2" s="64"/>
      <c r="E2" s="64"/>
      <c r="F2" s="20"/>
      <c r="G2" s="3"/>
      <c r="H2" s="3"/>
      <c r="I2" s="3"/>
      <c r="J2" s="3"/>
      <c r="K2" s="3"/>
      <c r="L2" s="3"/>
      <c r="M2" s="3"/>
      <c r="AMJ2"/>
    </row>
    <row r="3" spans="1:1024" s="1" customFormat="1" ht="17.100000000000001" customHeight="1" x14ac:dyDescent="0.25">
      <c r="A3" s="19"/>
      <c r="B3" s="64" t="s">
        <v>2</v>
      </c>
      <c r="C3" s="64"/>
      <c r="D3" s="64"/>
      <c r="E3" s="64"/>
      <c r="F3" s="20"/>
      <c r="G3" s="3"/>
      <c r="H3" s="3"/>
      <c r="I3" s="3"/>
      <c r="J3" s="3"/>
      <c r="K3" s="3"/>
      <c r="L3" s="3"/>
      <c r="M3" s="3"/>
      <c r="AMJ3"/>
    </row>
    <row r="4" spans="1:1024" s="1" customFormat="1" ht="17.100000000000001" customHeight="1" x14ac:dyDescent="0.25">
      <c r="A4" s="19"/>
      <c r="B4" s="64" t="s">
        <v>3</v>
      </c>
      <c r="C4" s="64"/>
      <c r="D4" s="64"/>
      <c r="E4" s="64"/>
      <c r="F4" s="20"/>
      <c r="G4" s="3"/>
      <c r="H4" s="3"/>
      <c r="I4" s="3"/>
      <c r="J4" s="3"/>
      <c r="K4" s="3"/>
      <c r="L4" s="3"/>
      <c r="M4" s="3"/>
      <c r="AMJ4"/>
    </row>
    <row r="5" spans="1:1024" s="1" customFormat="1" ht="17.100000000000001" customHeight="1" x14ac:dyDescent="0.25">
      <c r="A5" s="21"/>
      <c r="B5" s="65" t="s">
        <v>54</v>
      </c>
      <c r="C5" s="66"/>
      <c r="D5" s="66"/>
      <c r="E5" s="66"/>
      <c r="F5" s="22"/>
      <c r="G5" s="3"/>
      <c r="H5" s="3"/>
      <c r="I5" s="3"/>
      <c r="J5" s="3"/>
      <c r="K5" s="3"/>
      <c r="L5" s="3"/>
      <c r="M5" s="3"/>
      <c r="AMJ5"/>
    </row>
    <row r="6" spans="1:1024" s="1" customFormat="1" ht="17.100000000000001" customHeight="1" x14ac:dyDescent="0.25">
      <c r="A6" s="7"/>
      <c r="B6" s="57"/>
      <c r="C6" s="47"/>
      <c r="D6" s="47"/>
      <c r="E6" s="47"/>
      <c r="F6" s="58"/>
      <c r="G6" s="3"/>
      <c r="H6" s="3"/>
      <c r="I6" s="3"/>
      <c r="J6" s="3"/>
      <c r="K6" s="3"/>
      <c r="L6" s="3"/>
      <c r="M6" s="3"/>
      <c r="AMJ6"/>
    </row>
    <row r="7" spans="1:1024" s="1" customFormat="1" ht="34.5" customHeight="1" x14ac:dyDescent="0.25">
      <c r="A7" s="67" t="s">
        <v>60</v>
      </c>
      <c r="B7" s="68"/>
      <c r="C7" s="68"/>
      <c r="D7" s="68"/>
      <c r="E7" s="68"/>
      <c r="F7" s="69"/>
      <c r="AMJ7"/>
    </row>
    <row r="8" spans="1:1024" s="1" customFormat="1" ht="18" customHeight="1" x14ac:dyDescent="0.25">
      <c r="A8" s="50"/>
      <c r="B8" s="50"/>
      <c r="C8" s="50"/>
      <c r="D8" s="50"/>
      <c r="E8" s="50"/>
      <c r="F8" s="50"/>
      <c r="AMJ8"/>
    </row>
    <row r="9" spans="1:1024" s="1" customFormat="1" ht="41.1" customHeight="1" x14ac:dyDescent="0.25">
      <c r="A9" s="70" t="s">
        <v>4</v>
      </c>
      <c r="B9" s="71"/>
      <c r="C9" s="71"/>
      <c r="D9" s="71"/>
      <c r="E9" s="71"/>
      <c r="F9" s="72"/>
      <c r="AMJ9"/>
    </row>
    <row r="10" spans="1:1024" s="1" customFormat="1" ht="24.95" customHeight="1" x14ac:dyDescent="0.25">
      <c r="A10" s="7"/>
      <c r="B10" s="8"/>
      <c r="C10" s="7"/>
      <c r="D10" s="7"/>
      <c r="E10" s="7"/>
      <c r="F10" s="7"/>
      <c r="AMJ10"/>
    </row>
    <row r="11" spans="1:1024" s="1" customFormat="1" ht="24.95" customHeight="1" x14ac:dyDescent="0.25">
      <c r="A11" s="73" t="s">
        <v>5</v>
      </c>
      <c r="B11" s="73"/>
      <c r="C11" s="73"/>
      <c r="D11" s="73"/>
      <c r="E11" s="73"/>
      <c r="F11" s="73"/>
      <c r="AMJ11"/>
    </row>
    <row r="12" spans="1:1024" s="1" customFormat="1" ht="24.95" customHeight="1" x14ac:dyDescent="0.25">
      <c r="A12" s="15" t="s">
        <v>6</v>
      </c>
      <c r="B12" s="49" t="s">
        <v>7</v>
      </c>
      <c r="C12" s="15" t="s">
        <v>55</v>
      </c>
      <c r="D12" s="15" t="s">
        <v>56</v>
      </c>
      <c r="E12" s="15" t="s">
        <v>57</v>
      </c>
      <c r="F12" s="15" t="s">
        <v>58</v>
      </c>
      <c r="AMJ12"/>
    </row>
    <row r="13" spans="1:1024" s="1" customFormat="1" ht="24.95" customHeight="1" x14ac:dyDescent="0.25">
      <c r="A13" s="9">
        <v>1</v>
      </c>
      <c r="B13" s="52" t="s">
        <v>8</v>
      </c>
      <c r="C13" s="9" t="s">
        <v>9</v>
      </c>
      <c r="D13" s="9">
        <v>1</v>
      </c>
      <c r="E13" s="10"/>
      <c r="F13" s="10"/>
      <c r="AMJ13"/>
    </row>
    <row r="14" spans="1:1024" s="1" customFormat="1" ht="24.95" customHeight="1" x14ac:dyDescent="0.25">
      <c r="A14" s="11">
        <v>2</v>
      </c>
      <c r="B14" s="53" t="s">
        <v>10</v>
      </c>
      <c r="C14" s="11" t="s">
        <v>9</v>
      </c>
      <c r="D14" s="11">
        <v>1</v>
      </c>
      <c r="E14" s="12"/>
      <c r="F14" s="12"/>
      <c r="AMJ14"/>
    </row>
    <row r="15" spans="1:1024" s="1" customFormat="1" ht="24.95" customHeight="1" x14ac:dyDescent="0.25">
      <c r="A15" s="11">
        <v>3</v>
      </c>
      <c r="B15" s="53" t="s">
        <v>11</v>
      </c>
      <c r="C15" s="11" t="s">
        <v>9</v>
      </c>
      <c r="D15" s="11">
        <v>1</v>
      </c>
      <c r="E15" s="12"/>
      <c r="F15" s="12"/>
      <c r="AMJ15"/>
    </row>
    <row r="16" spans="1:1024" s="1" customFormat="1" ht="24.95" customHeight="1" x14ac:dyDescent="0.25">
      <c r="A16" s="11">
        <v>4</v>
      </c>
      <c r="B16" s="53" t="s">
        <v>12</v>
      </c>
      <c r="C16" s="11" t="s">
        <v>9</v>
      </c>
      <c r="D16" s="11">
        <v>3</v>
      </c>
      <c r="E16" s="12"/>
      <c r="F16" s="12"/>
      <c r="AMJ16"/>
    </row>
    <row r="17" spans="1:1024" s="1" customFormat="1" ht="24.95" customHeight="1" x14ac:dyDescent="0.25">
      <c r="A17" s="13">
        <v>5</v>
      </c>
      <c r="B17" s="54" t="s">
        <v>13</v>
      </c>
      <c r="C17" s="13" t="s">
        <v>9</v>
      </c>
      <c r="D17" s="13">
        <v>1</v>
      </c>
      <c r="E17" s="14"/>
      <c r="F17" s="14"/>
      <c r="AMJ17"/>
    </row>
    <row r="18" spans="1:1024" s="1" customFormat="1" ht="24.95" customHeight="1" x14ac:dyDescent="0.25">
      <c r="A18" s="74"/>
      <c r="B18" s="74"/>
      <c r="C18" s="74"/>
      <c r="D18" s="48" t="s">
        <v>14</v>
      </c>
      <c r="E18" s="75">
        <f>SUM(F13:F17)</f>
        <v>0</v>
      </c>
      <c r="F18" s="75"/>
      <c r="AMJ18"/>
    </row>
    <row r="19" spans="1:1024" s="1" customFormat="1" ht="24.95" customHeight="1" x14ac:dyDescent="0.25">
      <c r="A19" s="23"/>
      <c r="B19" s="23"/>
      <c r="C19" s="23"/>
      <c r="D19" s="6"/>
      <c r="E19" s="51"/>
      <c r="F19" s="51"/>
      <c r="AMJ19"/>
    </row>
    <row r="20" spans="1:1024" s="1" customFormat="1" ht="24.95" customHeight="1" x14ac:dyDescent="0.25">
      <c r="A20" s="73" t="s">
        <v>15</v>
      </c>
      <c r="B20" s="73"/>
      <c r="C20" s="73"/>
      <c r="D20" s="73"/>
      <c r="E20" s="73"/>
      <c r="F20" s="73"/>
      <c r="AMJ20"/>
    </row>
    <row r="21" spans="1:1024" s="1" customFormat="1" ht="24.95" customHeight="1" x14ac:dyDescent="0.25">
      <c r="A21" s="15" t="s">
        <v>6</v>
      </c>
      <c r="B21" s="49" t="s">
        <v>7</v>
      </c>
      <c r="C21" s="48" t="s">
        <v>55</v>
      </c>
      <c r="D21" s="48" t="s">
        <v>56</v>
      </c>
      <c r="E21" s="48" t="s">
        <v>57</v>
      </c>
      <c r="F21" s="48" t="s">
        <v>58</v>
      </c>
      <c r="AMJ21"/>
    </row>
    <row r="22" spans="1:1024" s="1" customFormat="1" ht="24.95" customHeight="1" x14ac:dyDescent="0.25">
      <c r="A22" s="9">
        <v>1</v>
      </c>
      <c r="B22" s="52" t="s">
        <v>16</v>
      </c>
      <c r="C22" s="9" t="s">
        <v>17</v>
      </c>
      <c r="D22" s="9">
        <v>300</v>
      </c>
      <c r="E22" s="10"/>
      <c r="F22" s="10"/>
      <c r="AMJ22"/>
    </row>
    <row r="23" spans="1:1024" s="1" customFormat="1" ht="24.95" customHeight="1" x14ac:dyDescent="0.25">
      <c r="A23" s="11">
        <v>2</v>
      </c>
      <c r="B23" s="53" t="s">
        <v>18</v>
      </c>
      <c r="C23" s="11" t="s">
        <v>19</v>
      </c>
      <c r="D23" s="11">
        <v>6</v>
      </c>
      <c r="E23" s="12"/>
      <c r="F23" s="12"/>
      <c r="AMJ23"/>
    </row>
    <row r="24" spans="1:1024" s="1" customFormat="1" ht="24.95" customHeight="1" x14ac:dyDescent="0.25">
      <c r="A24" s="11">
        <v>3</v>
      </c>
      <c r="B24" s="53" t="s">
        <v>20</v>
      </c>
      <c r="C24" s="11" t="s">
        <v>19</v>
      </c>
      <c r="D24" s="11">
        <v>1</v>
      </c>
      <c r="E24" s="12"/>
      <c r="F24" s="12"/>
      <c r="AMJ24"/>
    </row>
    <row r="25" spans="1:1024" s="1" customFormat="1" ht="24.95" customHeight="1" x14ac:dyDescent="0.25">
      <c r="A25" s="11">
        <v>4</v>
      </c>
      <c r="B25" s="53" t="s">
        <v>21</v>
      </c>
      <c r="C25" s="11" t="s">
        <v>19</v>
      </c>
      <c r="D25" s="11">
        <v>1</v>
      </c>
      <c r="E25" s="12"/>
      <c r="F25" s="12"/>
      <c r="AMJ25"/>
    </row>
    <row r="26" spans="1:1024" s="1" customFormat="1" ht="24.95" customHeight="1" x14ac:dyDescent="0.25">
      <c r="A26" s="11">
        <v>5</v>
      </c>
      <c r="B26" s="53" t="s">
        <v>22</v>
      </c>
      <c r="C26" s="11" t="s">
        <v>19</v>
      </c>
      <c r="D26" s="11">
        <v>1</v>
      </c>
      <c r="E26" s="12"/>
      <c r="F26" s="12"/>
      <c r="AMJ26"/>
    </row>
    <row r="27" spans="1:1024" s="1" customFormat="1" ht="24.95" customHeight="1" x14ac:dyDescent="0.25">
      <c r="A27" s="11">
        <v>6</v>
      </c>
      <c r="B27" s="53" t="s">
        <v>23</v>
      </c>
      <c r="C27" s="11" t="s">
        <v>19</v>
      </c>
      <c r="D27" s="11">
        <v>2</v>
      </c>
      <c r="E27" s="12"/>
      <c r="F27" s="12"/>
      <c r="AMJ27"/>
    </row>
    <row r="28" spans="1:1024" s="1" customFormat="1" ht="24.95" customHeight="1" x14ac:dyDescent="0.25">
      <c r="A28" s="11">
        <v>7</v>
      </c>
      <c r="B28" s="53" t="s">
        <v>24</v>
      </c>
      <c r="C28" s="11" t="s">
        <v>19</v>
      </c>
      <c r="D28" s="11">
        <v>1</v>
      </c>
      <c r="E28" s="12"/>
      <c r="F28" s="12"/>
      <c r="AMJ28"/>
    </row>
    <row r="29" spans="1:1024" s="1" customFormat="1" ht="24.95" customHeight="1" x14ac:dyDescent="0.25">
      <c r="A29" s="13">
        <v>8</v>
      </c>
      <c r="B29" s="54" t="s">
        <v>25</v>
      </c>
      <c r="C29" s="13" t="s">
        <v>19</v>
      </c>
      <c r="D29" s="13">
        <v>1</v>
      </c>
      <c r="E29" s="14"/>
      <c r="F29" s="14"/>
      <c r="AMJ29"/>
    </row>
    <row r="30" spans="1:1024" s="1" customFormat="1" ht="24.95" customHeight="1" x14ac:dyDescent="0.25">
      <c r="A30" s="4"/>
      <c r="B30" s="5"/>
      <c r="C30" s="6"/>
      <c r="D30" s="15" t="s">
        <v>14</v>
      </c>
      <c r="E30" s="75">
        <f>SUM(F22:F29)</f>
        <v>0</v>
      </c>
      <c r="F30" s="75"/>
      <c r="AMJ30"/>
    </row>
    <row r="31" spans="1:1024" s="1" customFormat="1" ht="24.95" customHeight="1" x14ac:dyDescent="0.25">
      <c r="A31" s="4"/>
      <c r="B31" s="5"/>
      <c r="C31" s="6"/>
      <c r="D31" s="15" t="s">
        <v>26</v>
      </c>
      <c r="E31" s="75">
        <f>SUM(E30+E18)</f>
        <v>0</v>
      </c>
      <c r="F31" s="75"/>
      <c r="AMJ31"/>
    </row>
    <row r="32" spans="1:1024" x14ac:dyDescent="0.25">
      <c r="A32" s="23"/>
      <c r="B32" s="5"/>
      <c r="C32" s="6"/>
      <c r="D32" s="6"/>
      <c r="E32" s="51"/>
      <c r="F32" s="51"/>
    </row>
    <row r="33" spans="1:1024" s="1" customFormat="1" x14ac:dyDescent="0.25">
      <c r="A33" s="23"/>
      <c r="B33" s="5"/>
      <c r="C33" s="6"/>
      <c r="D33" s="6"/>
      <c r="E33" s="51"/>
      <c r="F33" s="51"/>
      <c r="AMJ33"/>
    </row>
    <row r="34" spans="1:1024" s="1" customFormat="1" x14ac:dyDescent="0.25">
      <c r="A34" s="23"/>
      <c r="B34" s="5"/>
      <c r="C34" s="6"/>
      <c r="D34" s="6"/>
      <c r="E34" s="51"/>
      <c r="F34" s="51"/>
      <c r="AMJ34"/>
    </row>
    <row r="35" spans="1:1024" s="1" customFormat="1" x14ac:dyDescent="0.25">
      <c r="A35" s="23"/>
      <c r="B35" s="5"/>
      <c r="C35" s="6"/>
      <c r="D35" s="6"/>
      <c r="E35" s="51"/>
      <c r="F35" s="51"/>
      <c r="AMJ35"/>
    </row>
    <row r="36" spans="1:1024" s="1" customFormat="1" x14ac:dyDescent="0.25">
      <c r="A36" s="23"/>
      <c r="B36" s="5"/>
      <c r="C36" s="6"/>
      <c r="D36" s="6"/>
      <c r="E36" s="51"/>
      <c r="F36" s="51"/>
      <c r="AMJ36"/>
    </row>
    <row r="37" spans="1:1024" s="1" customFormat="1" x14ac:dyDescent="0.25">
      <c r="A37" s="23"/>
      <c r="B37" s="5"/>
      <c r="C37" s="6"/>
      <c r="D37" s="6"/>
      <c r="E37" s="51"/>
      <c r="F37" s="51"/>
      <c r="AMJ37"/>
    </row>
    <row r="38" spans="1:1024" s="1" customFormat="1" x14ac:dyDescent="0.25">
      <c r="A38" s="23"/>
      <c r="B38" s="5"/>
      <c r="C38" s="6"/>
      <c r="D38" s="6"/>
      <c r="E38" s="51"/>
      <c r="F38" s="51"/>
      <c r="AMJ38"/>
    </row>
    <row r="39" spans="1:1024" s="1" customFormat="1" x14ac:dyDescent="0.25">
      <c r="A39" s="79" t="s">
        <v>52</v>
      </c>
      <c r="B39" s="79"/>
      <c r="C39" s="79"/>
      <c r="D39" s="79"/>
      <c r="E39" s="79"/>
      <c r="F39" s="79"/>
      <c r="AMJ39"/>
    </row>
    <row r="40" spans="1:1024" s="1" customFormat="1" x14ac:dyDescent="0.25">
      <c r="A40" s="79" t="s">
        <v>53</v>
      </c>
      <c r="B40" s="79"/>
      <c r="C40" s="79"/>
      <c r="D40" s="79"/>
      <c r="E40" s="79"/>
      <c r="F40" s="79"/>
      <c r="AMJ40"/>
    </row>
    <row r="41" spans="1:1024" s="1" customFormat="1" x14ac:dyDescent="0.25">
      <c r="A41"/>
      <c r="B41"/>
      <c r="C41"/>
      <c r="D41"/>
      <c r="E41"/>
      <c r="F41"/>
      <c r="AMJ41"/>
    </row>
    <row r="42" spans="1:1024" s="1" customFormat="1" x14ac:dyDescent="0.25">
      <c r="A42"/>
      <c r="B42"/>
      <c r="C42"/>
      <c r="D42"/>
      <c r="E42"/>
      <c r="F42"/>
      <c r="AMJ42"/>
    </row>
    <row r="43" spans="1:1024" s="1" customFormat="1" x14ac:dyDescent="0.25">
      <c r="A43" s="76"/>
      <c r="B43" s="76"/>
      <c r="C43" s="76"/>
      <c r="D43" s="76"/>
      <c r="E43" s="76"/>
      <c r="F43" s="76"/>
      <c r="AMJ43"/>
    </row>
    <row r="44" spans="1:1024" s="1" customFormat="1" ht="40.5" customHeight="1" x14ac:dyDescent="0.25">
      <c r="A44" s="73" t="s">
        <v>27</v>
      </c>
      <c r="B44" s="73"/>
      <c r="C44" s="73"/>
      <c r="D44" s="73"/>
      <c r="E44" s="73"/>
      <c r="F44" s="73"/>
      <c r="AMJ44"/>
    </row>
    <row r="45" spans="1:1024" s="7" customFormat="1" x14ac:dyDescent="0.25">
      <c r="A45" s="6"/>
      <c r="B45" s="6"/>
      <c r="C45" s="6"/>
      <c r="D45" s="6"/>
      <c r="E45" s="6"/>
      <c r="F45" s="6"/>
      <c r="AMJ45" s="42"/>
    </row>
    <row r="46" spans="1:1024" s="1" customFormat="1" ht="24.95" customHeight="1" x14ac:dyDescent="0.25">
      <c r="A46" s="73" t="s">
        <v>5</v>
      </c>
      <c r="B46" s="73"/>
      <c r="C46" s="73"/>
      <c r="D46" s="73"/>
      <c r="E46" s="73"/>
      <c r="F46" s="73"/>
      <c r="AMJ46"/>
    </row>
    <row r="47" spans="1:1024" s="1" customFormat="1" ht="24.95" customHeight="1" x14ac:dyDescent="0.25">
      <c r="A47" s="59" t="s">
        <v>6</v>
      </c>
      <c r="B47" s="60" t="s">
        <v>7</v>
      </c>
      <c r="C47" s="59" t="s">
        <v>55</v>
      </c>
      <c r="D47" s="59" t="s">
        <v>56</v>
      </c>
      <c r="E47" s="59" t="s">
        <v>57</v>
      </c>
      <c r="F47" s="59" t="s">
        <v>58</v>
      </c>
      <c r="AMJ47"/>
    </row>
    <row r="48" spans="1:1024" s="1" customFormat="1" ht="24" customHeight="1" x14ac:dyDescent="0.25">
      <c r="A48" s="9">
        <v>1</v>
      </c>
      <c r="B48" s="52" t="s">
        <v>8</v>
      </c>
      <c r="C48" s="9" t="s">
        <v>9</v>
      </c>
      <c r="D48" s="9">
        <v>1</v>
      </c>
      <c r="E48" s="9"/>
      <c r="F48" s="10"/>
      <c r="AMJ48"/>
    </row>
    <row r="49" spans="1:1024" s="1" customFormat="1" ht="27.75" customHeight="1" x14ac:dyDescent="0.25">
      <c r="A49" s="11">
        <v>2</v>
      </c>
      <c r="B49" s="53" t="s">
        <v>28</v>
      </c>
      <c r="C49" s="11" t="s">
        <v>9</v>
      </c>
      <c r="D49" s="11">
        <v>1</v>
      </c>
      <c r="E49" s="11"/>
      <c r="F49" s="12"/>
      <c r="AMJ49"/>
    </row>
    <row r="50" spans="1:1024" s="1" customFormat="1" ht="24" customHeight="1" x14ac:dyDescent="0.25">
      <c r="A50" s="11">
        <v>3</v>
      </c>
      <c r="B50" s="53" t="s">
        <v>29</v>
      </c>
      <c r="C50" s="11" t="s">
        <v>9</v>
      </c>
      <c r="D50" s="11">
        <v>1</v>
      </c>
      <c r="E50" s="11"/>
      <c r="F50" s="12"/>
      <c r="AMJ50"/>
    </row>
    <row r="51" spans="1:1024" s="1" customFormat="1" ht="30.75" customHeight="1" x14ac:dyDescent="0.25">
      <c r="A51" s="11">
        <v>4</v>
      </c>
      <c r="B51" s="53" t="s">
        <v>30</v>
      </c>
      <c r="C51" s="11" t="s">
        <v>9</v>
      </c>
      <c r="D51" s="11">
        <v>1</v>
      </c>
      <c r="E51" s="11"/>
      <c r="F51" s="12"/>
      <c r="AMJ51"/>
    </row>
    <row r="52" spans="1:1024" s="1" customFormat="1" ht="29.25" customHeight="1" x14ac:dyDescent="0.25">
      <c r="A52" s="11">
        <v>5</v>
      </c>
      <c r="B52" s="53" t="s">
        <v>31</v>
      </c>
      <c r="C52" s="11" t="s">
        <v>9</v>
      </c>
      <c r="D52" s="11">
        <v>1</v>
      </c>
      <c r="E52" s="11"/>
      <c r="F52" s="12"/>
      <c r="AMJ52"/>
    </row>
    <row r="53" spans="1:1024" s="1" customFormat="1" ht="24" customHeight="1" x14ac:dyDescent="0.25">
      <c r="A53" s="11">
        <v>6</v>
      </c>
      <c r="B53" s="53" t="s">
        <v>59</v>
      </c>
      <c r="C53" s="11" t="s">
        <v>9</v>
      </c>
      <c r="D53" s="11">
        <v>2</v>
      </c>
      <c r="E53" s="11"/>
      <c r="F53" s="12"/>
      <c r="AMJ53"/>
    </row>
    <row r="54" spans="1:1024" s="1" customFormat="1" ht="24" customHeight="1" x14ac:dyDescent="0.25">
      <c r="A54" s="13">
        <v>7</v>
      </c>
      <c r="B54" s="54" t="s">
        <v>13</v>
      </c>
      <c r="C54" s="13" t="s">
        <v>9</v>
      </c>
      <c r="D54" s="13">
        <v>1</v>
      </c>
      <c r="E54" s="13"/>
      <c r="F54" s="14"/>
      <c r="AMJ54"/>
    </row>
    <row r="55" spans="1:1024" s="1" customFormat="1" ht="24.95" customHeight="1" x14ac:dyDescent="0.25">
      <c r="A55" s="77"/>
      <c r="B55" s="77"/>
      <c r="C55" s="78"/>
      <c r="D55" s="48" t="s">
        <v>14</v>
      </c>
      <c r="E55" s="75">
        <f>SUM(F48:F54)</f>
        <v>0</v>
      </c>
      <c r="F55" s="75"/>
      <c r="AMJ55"/>
    </row>
    <row r="56" spans="1:1024" s="7" customFormat="1" ht="24.95" customHeight="1" x14ac:dyDescent="0.25">
      <c r="A56" s="23"/>
      <c r="B56" s="23"/>
      <c r="C56" s="23"/>
      <c r="D56" s="6"/>
      <c r="E56" s="51"/>
      <c r="F56" s="51"/>
      <c r="AMJ56" s="42"/>
    </row>
    <row r="57" spans="1:1024" s="1" customFormat="1" ht="24.95" customHeight="1" x14ac:dyDescent="0.25">
      <c r="A57" s="73" t="s">
        <v>15</v>
      </c>
      <c r="B57" s="73"/>
      <c r="C57" s="73"/>
      <c r="D57" s="73"/>
      <c r="E57" s="73"/>
      <c r="F57" s="73"/>
      <c r="AMJ57"/>
    </row>
    <row r="58" spans="1:1024" s="1" customFormat="1" ht="24.95" customHeight="1" x14ac:dyDescent="0.25">
      <c r="A58" s="15" t="s">
        <v>6</v>
      </c>
      <c r="B58" s="49" t="s">
        <v>7</v>
      </c>
      <c r="C58" s="48" t="s">
        <v>55</v>
      </c>
      <c r="D58" s="48" t="s">
        <v>56</v>
      </c>
      <c r="E58" s="48" t="s">
        <v>57</v>
      </c>
      <c r="F58" s="48" t="s">
        <v>58</v>
      </c>
      <c r="AMJ58"/>
    </row>
    <row r="59" spans="1:1024" s="1" customFormat="1" ht="24" customHeight="1" x14ac:dyDescent="0.25">
      <c r="A59" s="9">
        <v>1</v>
      </c>
      <c r="B59" s="52" t="s">
        <v>16</v>
      </c>
      <c r="C59" s="9" t="s">
        <v>17</v>
      </c>
      <c r="D59" s="9">
        <v>280</v>
      </c>
      <c r="E59" s="9"/>
      <c r="F59" s="10"/>
      <c r="AMJ59"/>
    </row>
    <row r="60" spans="1:1024" s="1" customFormat="1" ht="24" customHeight="1" x14ac:dyDescent="0.25">
      <c r="A60" s="11">
        <v>2</v>
      </c>
      <c r="B60" s="53" t="s">
        <v>18</v>
      </c>
      <c r="C60" s="11" t="s">
        <v>19</v>
      </c>
      <c r="D60" s="11">
        <v>6</v>
      </c>
      <c r="E60" s="11"/>
      <c r="F60" s="12"/>
      <c r="AMJ60"/>
    </row>
    <row r="61" spans="1:1024" s="1" customFormat="1" ht="24" customHeight="1" x14ac:dyDescent="0.25">
      <c r="A61" s="11">
        <v>3</v>
      </c>
      <c r="B61" s="53" t="s">
        <v>32</v>
      </c>
      <c r="C61" s="11" t="s">
        <v>19</v>
      </c>
      <c r="D61" s="11">
        <v>1</v>
      </c>
      <c r="E61" s="11"/>
      <c r="F61" s="12"/>
      <c r="AMJ61"/>
    </row>
    <row r="62" spans="1:1024" ht="24" customHeight="1" x14ac:dyDescent="0.25">
      <c r="A62" s="11">
        <v>4</v>
      </c>
      <c r="B62" s="53" t="s">
        <v>33</v>
      </c>
      <c r="C62" s="11" t="s">
        <v>19</v>
      </c>
      <c r="D62" s="11">
        <v>1</v>
      </c>
      <c r="E62" s="11"/>
      <c r="F62" s="12"/>
    </row>
    <row r="63" spans="1:1024" ht="24" customHeight="1" x14ac:dyDescent="0.25">
      <c r="A63" s="11">
        <v>5</v>
      </c>
      <c r="B63" s="53" t="s">
        <v>34</v>
      </c>
      <c r="C63" s="11" t="s">
        <v>19</v>
      </c>
      <c r="D63" s="11">
        <v>1</v>
      </c>
      <c r="E63" s="16"/>
      <c r="F63" s="12"/>
    </row>
    <row r="64" spans="1:1024" ht="24" customHeight="1" x14ac:dyDescent="0.25">
      <c r="A64" s="11">
        <v>6</v>
      </c>
      <c r="B64" s="53" t="s">
        <v>35</v>
      </c>
      <c r="C64" s="11" t="s">
        <v>19</v>
      </c>
      <c r="D64" s="11">
        <v>1</v>
      </c>
      <c r="E64" s="16"/>
      <c r="F64" s="12"/>
    </row>
    <row r="65" spans="1:6" ht="24" customHeight="1" x14ac:dyDescent="0.25">
      <c r="A65" s="11">
        <v>7</v>
      </c>
      <c r="B65" s="53" t="s">
        <v>24</v>
      </c>
      <c r="C65" s="11" t="s">
        <v>19</v>
      </c>
      <c r="D65" s="11">
        <v>1</v>
      </c>
      <c r="E65" s="16"/>
      <c r="F65" s="12"/>
    </row>
    <row r="66" spans="1:6" ht="24" customHeight="1" x14ac:dyDescent="0.25">
      <c r="A66" s="11">
        <v>8</v>
      </c>
      <c r="B66" s="53" t="s">
        <v>25</v>
      </c>
      <c r="C66" s="11" t="s">
        <v>19</v>
      </c>
      <c r="D66" s="11">
        <v>1</v>
      </c>
      <c r="E66" s="16"/>
      <c r="F66" s="12"/>
    </row>
    <row r="67" spans="1:6" ht="24" customHeight="1" x14ac:dyDescent="0.25">
      <c r="A67" s="13">
        <v>9</v>
      </c>
      <c r="B67" s="55" t="s">
        <v>36</v>
      </c>
      <c r="C67" s="13" t="s">
        <v>19</v>
      </c>
      <c r="D67" s="13">
        <v>1</v>
      </c>
      <c r="E67" s="13"/>
      <c r="F67" s="14"/>
    </row>
    <row r="68" spans="1:6" ht="24" customHeight="1" x14ac:dyDescent="0.25">
      <c r="A68" s="74"/>
      <c r="B68" s="74"/>
      <c r="C68" s="74"/>
      <c r="D68" s="15" t="s">
        <v>14</v>
      </c>
      <c r="E68" s="75">
        <f>SUM(F59:F67)</f>
        <v>0</v>
      </c>
      <c r="F68" s="75"/>
    </row>
    <row r="69" spans="1:6" ht="24" customHeight="1" x14ac:dyDescent="0.25">
      <c r="A69" s="4"/>
      <c r="B69" s="5"/>
      <c r="C69" s="6"/>
      <c r="D69" s="15" t="s">
        <v>26</v>
      </c>
      <c r="E69" s="75">
        <f>SUM(E68+E55)</f>
        <v>0</v>
      </c>
      <c r="F69" s="75"/>
    </row>
    <row r="70" spans="1:6" ht="15" customHeight="1" x14ac:dyDescent="0.25">
      <c r="A70" s="23"/>
      <c r="B70" s="5"/>
      <c r="C70" s="6"/>
      <c r="D70" s="6"/>
      <c r="E70" s="51"/>
      <c r="F70" s="51"/>
    </row>
    <row r="71" spans="1:6" ht="15" customHeight="1" x14ac:dyDescent="0.25">
      <c r="A71" s="23"/>
      <c r="B71" s="5"/>
      <c r="C71" s="6"/>
      <c r="D71" s="6"/>
      <c r="E71" s="51"/>
      <c r="F71" s="51"/>
    </row>
    <row r="72" spans="1:6" ht="15" customHeight="1" x14ac:dyDescent="0.25">
      <c r="A72" s="23"/>
      <c r="B72" s="5"/>
      <c r="C72" s="6"/>
      <c r="D72" s="6"/>
      <c r="E72" s="51"/>
      <c r="F72" s="51"/>
    </row>
    <row r="73" spans="1:6" ht="15" customHeight="1" x14ac:dyDescent="0.25">
      <c r="A73" s="23"/>
      <c r="B73" s="5"/>
      <c r="C73" s="6"/>
      <c r="D73" s="6"/>
      <c r="E73" s="51"/>
      <c r="F73" s="51"/>
    </row>
    <row r="74" spans="1:6" ht="15" customHeight="1" x14ac:dyDescent="0.25"/>
    <row r="75" spans="1:6" ht="15" customHeight="1" x14ac:dyDescent="0.25">
      <c r="A75" s="79" t="s">
        <v>52</v>
      </c>
      <c r="B75" s="79"/>
      <c r="C75" s="79"/>
      <c r="D75" s="79"/>
      <c r="E75" s="79"/>
      <c r="F75" s="79"/>
    </row>
    <row r="76" spans="1:6" ht="15" customHeight="1" x14ac:dyDescent="0.25">
      <c r="A76" s="79" t="s">
        <v>53</v>
      </c>
      <c r="B76" s="79"/>
      <c r="C76" s="79"/>
      <c r="D76" s="79"/>
      <c r="E76" s="79"/>
      <c r="F76" s="79"/>
    </row>
    <row r="77" spans="1:6" ht="15" customHeight="1" x14ac:dyDescent="0.25"/>
    <row r="78" spans="1:6" ht="15" customHeight="1" x14ac:dyDescent="0.25"/>
    <row r="79" spans="1:6" ht="15" customHeight="1" x14ac:dyDescent="0.25"/>
    <row r="80" spans="1:6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</sheetData>
  <mergeCells count="26">
    <mergeCell ref="A75:F75"/>
    <mergeCell ref="A76:F76"/>
    <mergeCell ref="A44:F44"/>
    <mergeCell ref="A57:F57"/>
    <mergeCell ref="A68:C68"/>
    <mergeCell ref="E68:F68"/>
    <mergeCell ref="E69:F69"/>
    <mergeCell ref="E30:F30"/>
    <mergeCell ref="E31:F31"/>
    <mergeCell ref="A43:F43"/>
    <mergeCell ref="A46:F46"/>
    <mergeCell ref="A55:C55"/>
    <mergeCell ref="E55:F55"/>
    <mergeCell ref="A39:F39"/>
    <mergeCell ref="A40:F40"/>
    <mergeCell ref="A9:F9"/>
    <mergeCell ref="A11:F11"/>
    <mergeCell ref="A18:C18"/>
    <mergeCell ref="E18:F18"/>
    <mergeCell ref="A20:F20"/>
    <mergeCell ref="B1:E1"/>
    <mergeCell ref="B2:E2"/>
    <mergeCell ref="B3:E3"/>
    <mergeCell ref="B5:E5"/>
    <mergeCell ref="A7:F7"/>
    <mergeCell ref="B4:E4"/>
  </mergeCells>
  <hyperlinks>
    <hyperlink ref="B5" r:id="rId1"/>
  </hyperlinks>
  <printOptions horizontalCentered="1" verticalCentered="1"/>
  <pageMargins left="1.1811023622047245" right="0.59055118110236227" top="0" bottom="0" header="0.51181102362204722" footer="0.51181102362204722"/>
  <pageSetup paperSize="9" scale="80" firstPageNumber="0" fitToWidth="0" fitToHeight="0" orientation="portrait" r:id="rId2"/>
  <rowBreaks count="1" manualBreakCount="1">
    <brk id="42" max="5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zoomScaleNormal="100" workbookViewId="0">
      <selection activeCell="E18" sqref="E18"/>
    </sheetView>
  </sheetViews>
  <sheetFormatPr defaultRowHeight="15" x14ac:dyDescent="0.25"/>
  <cols>
    <col min="2" max="2" width="39.5703125" customWidth="1"/>
    <col min="3" max="3" width="12.7109375" customWidth="1"/>
    <col min="4" max="5" width="10.140625" bestFit="1" customWidth="1"/>
    <col min="6" max="6" width="13.28515625" customWidth="1"/>
  </cols>
  <sheetData>
    <row r="1" spans="1:6" ht="30.95" customHeight="1" x14ac:dyDescent="0.25">
      <c r="A1" s="89" t="s">
        <v>37</v>
      </c>
      <c r="B1" s="89"/>
      <c r="C1" s="89"/>
      <c r="D1" s="89"/>
      <c r="E1" s="89"/>
      <c r="F1" s="89"/>
    </row>
    <row r="2" spans="1:6" ht="15" customHeight="1" x14ac:dyDescent="0.25">
      <c r="A2" s="90" t="s">
        <v>38</v>
      </c>
      <c r="B2" s="90"/>
      <c r="C2" s="90"/>
      <c r="D2" s="90"/>
      <c r="E2" s="90"/>
      <c r="F2" s="90"/>
    </row>
    <row r="3" spans="1:6" ht="15" customHeight="1" x14ac:dyDescent="0.25">
      <c r="A3" s="90" t="s">
        <v>39</v>
      </c>
      <c r="B3" s="90"/>
      <c r="C3" s="90"/>
      <c r="D3" s="90"/>
      <c r="E3" s="90"/>
      <c r="F3" s="90"/>
    </row>
    <row r="4" spans="1:6" ht="15" customHeight="1" x14ac:dyDescent="0.25">
      <c r="A4" s="90" t="s">
        <v>40</v>
      </c>
      <c r="B4" s="90"/>
      <c r="C4" s="90"/>
      <c r="D4" s="90"/>
      <c r="E4" s="90"/>
      <c r="F4" s="90"/>
    </row>
    <row r="5" spans="1:6" ht="15" customHeight="1" x14ac:dyDescent="0.25">
      <c r="A5" s="91" t="s">
        <v>41</v>
      </c>
      <c r="B5" s="91"/>
      <c r="C5" s="91"/>
      <c r="D5" s="91"/>
      <c r="E5" s="91"/>
      <c r="F5" s="91"/>
    </row>
    <row r="6" spans="1:6" ht="31.5" customHeight="1" x14ac:dyDescent="0.25">
      <c r="A6" s="88" t="s">
        <v>61</v>
      </c>
      <c r="B6" s="88"/>
      <c r="C6" s="88"/>
      <c r="D6" s="88"/>
      <c r="E6" s="88"/>
      <c r="F6" s="88"/>
    </row>
    <row r="7" spans="1:6" ht="15.75" customHeight="1" x14ac:dyDescent="0.25">
      <c r="A7" s="43"/>
      <c r="B7" s="29"/>
      <c r="C7" s="29"/>
      <c r="D7" s="29"/>
      <c r="E7" s="29"/>
      <c r="F7" s="44"/>
    </row>
    <row r="8" spans="1:6" ht="33.75" customHeight="1" x14ac:dyDescent="0.25">
      <c r="A8" s="24" t="s">
        <v>42</v>
      </c>
      <c r="B8" s="24" t="s">
        <v>7</v>
      </c>
      <c r="C8" s="24" t="s">
        <v>43</v>
      </c>
      <c r="D8" s="24" t="s">
        <v>44</v>
      </c>
      <c r="E8" s="24" t="s">
        <v>45</v>
      </c>
      <c r="F8" s="25" t="s">
        <v>46</v>
      </c>
    </row>
    <row r="9" spans="1:6" ht="36.950000000000003" customHeight="1" x14ac:dyDescent="0.25">
      <c r="A9" s="33">
        <v>1</v>
      </c>
      <c r="B9" s="34" t="s">
        <v>47</v>
      </c>
      <c r="C9" s="35" t="s">
        <v>48</v>
      </c>
      <c r="D9" s="36"/>
      <c r="E9" s="36"/>
      <c r="F9" s="30"/>
    </row>
    <row r="10" spans="1:6" ht="36.950000000000003" customHeight="1" x14ac:dyDescent="0.25">
      <c r="A10" s="37">
        <v>2</v>
      </c>
      <c r="B10" s="38" t="s">
        <v>49</v>
      </c>
      <c r="C10" s="39" t="s">
        <v>50</v>
      </c>
      <c r="D10" s="40"/>
      <c r="E10" s="40"/>
      <c r="F10" s="41"/>
    </row>
    <row r="11" spans="1:6" x14ac:dyDescent="0.25">
      <c r="A11" s="45"/>
      <c r="B11" s="31"/>
      <c r="C11" s="32"/>
      <c r="D11" s="32"/>
      <c r="E11" s="32"/>
      <c r="F11" s="46"/>
    </row>
    <row r="12" spans="1:6" x14ac:dyDescent="0.25">
      <c r="A12" s="26"/>
      <c r="B12" s="27"/>
      <c r="C12" s="27"/>
      <c r="D12" s="27"/>
      <c r="E12" s="27"/>
      <c r="F12" s="28"/>
    </row>
    <row r="13" spans="1:6" ht="28.5" customHeight="1" x14ac:dyDescent="0.25">
      <c r="A13" s="80" t="s">
        <v>51</v>
      </c>
      <c r="B13" s="81"/>
      <c r="C13" s="81"/>
      <c r="D13" s="61"/>
      <c r="E13" s="62"/>
      <c r="F13" s="56">
        <f>SUM(F9:F11)</f>
        <v>0</v>
      </c>
    </row>
    <row r="14" spans="1:6" x14ac:dyDescent="0.25">
      <c r="A14" s="26"/>
      <c r="B14" s="27"/>
      <c r="C14" s="27"/>
      <c r="D14" s="27"/>
      <c r="E14" s="27"/>
      <c r="F14" s="28"/>
    </row>
    <row r="15" spans="1:6" x14ac:dyDescent="0.25">
      <c r="A15" s="26"/>
      <c r="B15" s="27"/>
      <c r="C15" s="27"/>
      <c r="D15" s="27"/>
      <c r="E15" s="27"/>
      <c r="F15" s="28"/>
    </row>
    <row r="16" spans="1:6" x14ac:dyDescent="0.25">
      <c r="A16" s="26"/>
      <c r="B16" s="27"/>
      <c r="C16" s="27"/>
      <c r="D16" s="27"/>
      <c r="E16" s="27"/>
      <c r="F16" s="28"/>
    </row>
    <row r="17" spans="1:6" x14ac:dyDescent="0.25">
      <c r="A17" s="26"/>
      <c r="B17" s="27"/>
      <c r="C17" s="27"/>
      <c r="D17" s="27"/>
      <c r="E17" s="27"/>
      <c r="F17" s="28"/>
    </row>
    <row r="18" spans="1:6" x14ac:dyDescent="0.25">
      <c r="A18" s="26"/>
      <c r="B18" s="27"/>
      <c r="C18" s="27"/>
      <c r="D18" s="27"/>
      <c r="E18" s="27"/>
      <c r="F18" s="28"/>
    </row>
    <row r="19" spans="1:6" x14ac:dyDescent="0.25">
      <c r="A19" s="26"/>
      <c r="B19" s="27"/>
      <c r="C19" s="27"/>
      <c r="D19" s="27"/>
      <c r="E19" s="27"/>
      <c r="F19" s="28"/>
    </row>
    <row r="20" spans="1:6" x14ac:dyDescent="0.25">
      <c r="A20" s="26"/>
      <c r="B20" s="27"/>
      <c r="C20" s="27"/>
      <c r="D20" s="27"/>
      <c r="E20" s="27"/>
      <c r="F20" s="28"/>
    </row>
    <row r="21" spans="1:6" x14ac:dyDescent="0.25">
      <c r="A21" s="26"/>
      <c r="B21" s="27"/>
      <c r="C21" s="27"/>
      <c r="D21" s="27"/>
      <c r="E21" s="27"/>
      <c r="F21" s="28"/>
    </row>
    <row r="22" spans="1:6" x14ac:dyDescent="0.25">
      <c r="A22" s="26"/>
      <c r="B22" s="27"/>
      <c r="C22" s="27"/>
      <c r="D22" s="27"/>
      <c r="E22" s="27"/>
      <c r="F22" s="28"/>
    </row>
    <row r="23" spans="1:6" x14ac:dyDescent="0.25">
      <c r="A23" s="82" t="s">
        <v>52</v>
      </c>
      <c r="B23" s="83"/>
      <c r="C23" s="83"/>
      <c r="D23" s="83"/>
      <c r="E23" s="83"/>
      <c r="F23" s="84"/>
    </row>
    <row r="24" spans="1:6" x14ac:dyDescent="0.25">
      <c r="A24" s="82" t="s">
        <v>53</v>
      </c>
      <c r="B24" s="83"/>
      <c r="C24" s="83"/>
      <c r="D24" s="83"/>
      <c r="E24" s="83"/>
      <c r="F24" s="84"/>
    </row>
    <row r="25" spans="1:6" x14ac:dyDescent="0.25">
      <c r="A25" s="26"/>
      <c r="B25" s="27"/>
      <c r="C25" s="27"/>
      <c r="D25" s="27"/>
      <c r="E25" s="27"/>
      <c r="F25" s="28"/>
    </row>
    <row r="26" spans="1:6" x14ac:dyDescent="0.25">
      <c r="A26" s="26"/>
      <c r="B26" s="27"/>
      <c r="C26" s="27"/>
      <c r="D26" s="27"/>
      <c r="E26" s="27"/>
      <c r="F26" s="28"/>
    </row>
    <row r="27" spans="1:6" x14ac:dyDescent="0.25">
      <c r="A27" s="85"/>
      <c r="B27" s="86"/>
      <c r="C27" s="86"/>
      <c r="D27" s="86"/>
      <c r="E27" s="86"/>
      <c r="F27" s="87"/>
    </row>
    <row r="28" spans="1:6" x14ac:dyDescent="0.25">
      <c r="A28" s="83"/>
      <c r="B28" s="83"/>
      <c r="C28" s="83"/>
      <c r="D28" s="83"/>
      <c r="E28" s="83"/>
      <c r="F28" s="83"/>
    </row>
    <row r="29" spans="1:6" x14ac:dyDescent="0.25">
      <c r="A29" s="42"/>
      <c r="B29" s="42"/>
      <c r="C29" s="42"/>
      <c r="D29" s="42"/>
      <c r="E29" s="42"/>
      <c r="F29" s="42"/>
    </row>
    <row r="30" spans="1:6" x14ac:dyDescent="0.25">
      <c r="A30" s="42"/>
      <c r="B30" s="42"/>
      <c r="C30" s="42"/>
      <c r="D30" s="42"/>
      <c r="E30" s="42"/>
      <c r="F30" s="42"/>
    </row>
    <row r="31" spans="1:6" x14ac:dyDescent="0.25">
      <c r="A31" s="42"/>
      <c r="B31" s="42"/>
      <c r="C31" s="42"/>
      <c r="D31" s="42"/>
      <c r="E31" s="42"/>
      <c r="F31" s="42"/>
    </row>
  </sheetData>
  <mergeCells count="11">
    <mergeCell ref="A6:F6"/>
    <mergeCell ref="A1:F1"/>
    <mergeCell ref="A2:F2"/>
    <mergeCell ref="A3:F3"/>
    <mergeCell ref="A4:F4"/>
    <mergeCell ref="A5:F5"/>
    <mergeCell ref="A13:C13"/>
    <mergeCell ref="A23:F23"/>
    <mergeCell ref="A24:F24"/>
    <mergeCell ref="A27:F27"/>
    <mergeCell ref="A28:F28"/>
  </mergeCells>
  <pageMargins left="1.1811023622047245" right="0.59055118110236227" top="0.78740157480314965" bottom="0.78740157480314965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3415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motores 600 e 500 cv</vt:lpstr>
      <vt:lpstr>COMP. TOTAL</vt:lpstr>
      <vt:lpstr>'motores 600 e 500 cv'!Area_de_impressao</vt:lpstr>
      <vt:lpstr>'motores 600 e 500 cv'!Titulos_de_impressao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Cicero da Costa Rocha</dc:creator>
  <cp:lastModifiedBy>Cicero da Costa Rocha</cp:lastModifiedBy>
  <cp:revision>15</cp:revision>
  <cp:lastPrinted>2019-06-12T17:36:12Z</cp:lastPrinted>
  <dcterms:created xsi:type="dcterms:W3CDTF">2019-06-12T12:25:54Z</dcterms:created>
  <dcterms:modified xsi:type="dcterms:W3CDTF">2019-06-17T15:01:59Z</dcterms:modified>
</cp:coreProperties>
</file>