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wmf" ContentType="image/x-wmf"/>
  <Override PartName="/xl/media/image1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2"/>
    <sheet name="Plan2" sheetId="2" state="visible" r:id="rId3"/>
    <sheet name="Plan3" sheetId="3" state="visible" r:id="rId4"/>
  </sheets>
  <definedNames>
    <definedName function="false" hidden="false" localSheetId="0" name="_xlnm.Print_Area" vbProcedure="false">Plan1!$A$1:$G$132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<sst xmlns="http://schemas.openxmlformats.org/spreadsheetml/2006/main" count="255" uniqueCount="107">
  <si>
    <t xml:space="preserve">Departamento Autônomo de Água e Esgotos</t>
  </si>
  <si>
    <t xml:space="preserve">Rua Domingos Barbieri, 100 - Caixa Postal, 380 - CEP 14802-510 - Araraquara/ SP</t>
  </si>
  <si>
    <t xml:space="preserve">Telefone: (16) 3324 9555 - Fax: (16) 3324 4571 - 0800 770 1595</t>
  </si>
  <si>
    <t xml:space="preserve">CNPJ 44.239.770/0001-67            I.E. - ISENTO</t>
  </si>
  <si>
    <t xml:space="preserve">www.daaeararaquara.com.br</t>
  </si>
  <si>
    <t xml:space="preserve">ANEXO IV - COMPOSIÇÃO DE PREÇOS</t>
  </si>
  <si>
    <t xml:space="preserve">LOTE 01- Abraçadeiras</t>
  </si>
  <si>
    <t xml:space="preserve">ITEM</t>
  </si>
  <si>
    <t xml:space="preserve">Descrição do Material </t>
  </si>
  <si>
    <t xml:space="preserve">Qtde</t>
  </si>
  <si>
    <t xml:space="preserve">Unid.</t>
  </si>
  <si>
    <t xml:space="preserve">MARCA / MODELO</t>
  </si>
  <si>
    <t xml:space="preserve">Pr. Unit. - R$</t>
  </si>
  <si>
    <t xml:space="preserve">Pr. Tot. - R$</t>
  </si>
  <si>
    <t xml:space="preserve">Abraçadeira plástica 4,8mmX203mm</t>
  </si>
  <si>
    <t xml:space="preserve">UN</t>
  </si>
  <si>
    <t xml:space="preserve">Abraçadeira plástica 12,5mmX500mm</t>
  </si>
  <si>
    <t xml:space="preserve">Abraçadeira tipo''D''- 1''- com cunha</t>
  </si>
  <si>
    <t xml:space="preserve">Valor total do lote</t>
  </si>
  <si>
    <t xml:space="preserve">LOTE 02 - Fuzíveis</t>
  </si>
  <si>
    <t xml:space="preserve">Fusível NH T000 de 36/40 A</t>
  </si>
  <si>
    <t xml:space="preserve">Fusível NH T000 de 100A- modelo 3NA3830</t>
  </si>
  <si>
    <t xml:space="preserve">Fusível ultrarrápido NH T02 250A- 800V</t>
  </si>
  <si>
    <t xml:space="preserve">LOTE 03 - Reatores</t>
  </si>
  <si>
    <t xml:space="preserve">Reator de lâmpada de vapor de sódio uso externo AFP  150WX220V, modelo VSTE 150 a 26 IG</t>
  </si>
  <si>
    <t xml:space="preserve">Reator para lâmpada de vapor de sódio 400W para uso externo auto fator de potência </t>
  </si>
  <si>
    <t xml:space="preserve">Reator para lâmpada de vapor metálico uso externo AFP 400W, código VSTE 400 a 26 IGOS</t>
  </si>
  <si>
    <t xml:space="preserve">Reator para lâmpada de 250W vapor metálico uso externo AFP código AE226VSVTOPH</t>
  </si>
  <si>
    <t xml:space="preserve">Reator para lâmpada de vapor de sódio uso externo AFP 250WX220V, modelo VSTE 250 a 26 IGOS, com certificação</t>
  </si>
  <si>
    <t xml:space="preserve">LOTE 04 - Relês</t>
  </si>
  <si>
    <t xml:space="preserve">Rele de tempo de 0 a 30 segundos, modelo 7PU0511-1AN30, 220VCA</t>
  </si>
  <si>
    <t xml:space="preserve">Rele fotoelétrico 220V- RM-74N</t>
  </si>
  <si>
    <t xml:space="preserve">Rele de tempo de 6 a 60 minutos modelo 7PU0511-2AN60 - 220VCA</t>
  </si>
  <si>
    <t xml:space="preserve">Rele temporizador de 3 a30 segundos, modelo 7PU0571-1BN30, estrela triângulo- 220VCA</t>
  </si>
  <si>
    <t xml:space="preserve">LOTE 05 - Materiais elétricos diversos</t>
  </si>
  <si>
    <t xml:space="preserve">Fita isolante 19mm x 20mts x 0,18mm</t>
  </si>
  <si>
    <t xml:space="preserve">Fita de auto fusão 19mm x 10mts x 0,76mm esp</t>
  </si>
  <si>
    <t xml:space="preserve">Eletroduto galvanizado 1''</t>
  </si>
  <si>
    <t xml:space="preserve">Soquete para lâmpada fluorescente
 (anti vibratório)</t>
  </si>
  <si>
    <t xml:space="preserve">Chave bóia elétrica </t>
  </si>
  <si>
    <t xml:space="preserve">Autotransformador 220/127v 1000VA</t>
  </si>
  <si>
    <t xml:space="preserve">Pilha palito tamanho AAA - Alcalina</t>
  </si>
  <si>
    <t xml:space="preserve">Conduíte corrugado reforçado 1''</t>
  </si>
  <si>
    <t xml:space="preserve">MT</t>
  </si>
  <si>
    <t xml:space="preserve">Plug macho 2P+T modelo 14530</t>
  </si>
  <si>
    <t xml:space="preserve">Adaptador2P+T Branco (Norma NBR 
14136/2002)</t>
  </si>
  <si>
    <t xml:space="preserve">Conector RJ45 fêmea CAT ¨Ref. RJ45FC6-X</t>
  </si>
  <si>
    <t xml:space="preserve">Parafuso tipo lentilha 1/4'' X 1/2'', com duas 
arruelas e porca </t>
  </si>
  <si>
    <t xml:space="preserve">Plug 2P-10A-250V Macho, referência 51080</t>
  </si>
  <si>
    <t xml:space="preserve">Bocal de porcelana rosca E-27 terminais embutido</t>
  </si>
  <si>
    <t xml:space="preserve">Tomada 2P com caixa sistema-X</t>
  </si>
  <si>
    <t xml:space="preserve">Projetor para lâmpada vapor de sódio 250W</t>
  </si>
  <si>
    <t xml:space="preserve">Seal tubo de ¾” para uso externo </t>
  </si>
  <si>
    <t xml:space="preserve">Plafon com soquete E-27 Branco de Plástico para fixação com buchas</t>
  </si>
  <si>
    <t xml:space="preserve">LOTE 06 - Disjuntores</t>
  </si>
  <si>
    <t xml:space="preserve">Disjuntor bipolar de 25A padrão DIN</t>
  </si>
  <si>
    <t xml:space="preserve">Disjuntor bipolar norma DIN de 63A</t>
  </si>
  <si>
    <t xml:space="preserve">Disjuntor bipolar norma DIN de 16A </t>
  </si>
  <si>
    <t xml:space="preserve">Disjuntor bipolar de 32A norma DIN</t>
  </si>
  <si>
    <t xml:space="preserve">Disjuntor Unipolar de 20 A norma DIN</t>
  </si>
  <si>
    <t xml:space="preserve">Disjuntor unipolar de 10A norma DIN</t>
  </si>
  <si>
    <t xml:space="preserve">Disjuntor bipolar 10A P/ trilho DIN</t>
  </si>
  <si>
    <t xml:space="preserve">Disjuntor bipolar 20A P/ trilho DIN</t>
  </si>
  <si>
    <t xml:space="preserve">Disjuntor unipolar de 32A norma DIN</t>
  </si>
  <si>
    <t xml:space="preserve">Disjuntor unipolar de 50A Norma DIN</t>
  </si>
  <si>
    <t xml:space="preserve">Disjuntor trifásico Norma Dim 100A </t>
  </si>
  <si>
    <t xml:space="preserve">LOTE 07 - Cabos</t>
  </si>
  <si>
    <t xml:space="preserve">Cabo extra flexível 1,5mm² - 750V 70°C</t>
  </si>
  <si>
    <t xml:space="preserve">Cabo extra flexível 2,5mm² - 750V 70°C</t>
  </si>
  <si>
    <t xml:space="preserve">Cabo extra flexível 4mm² - 750V 70°C</t>
  </si>
  <si>
    <t xml:space="preserve">Cabo extra flexível 6mm² - 750V 70°C</t>
  </si>
  <si>
    <t xml:space="preserve">Cabo extra flexível 16mm²- 750 V 70°C</t>
  </si>
  <si>
    <t xml:space="preserve">Cabo PP 2X2,5mm²</t>
  </si>
  <si>
    <t xml:space="preserve">Cabo PP 3X2,5mm² 750V</t>
  </si>
  <si>
    <t xml:space="preserve">Cabo PP 3X1,5mm²</t>
  </si>
  <si>
    <t xml:space="preserve">Cabo de rede UTP cat. 6 cores vermelho ou cinza</t>
  </si>
  <si>
    <t xml:space="preserve">Cabo extra flexível 25mm² 1KV 70°C</t>
  </si>
  <si>
    <t xml:space="preserve">Cabo extra flexível 10mm² 750V</t>
  </si>
  <si>
    <t xml:space="preserve">Cabo nú de cobre 35mm²</t>
  </si>
  <si>
    <t xml:space="preserve">Cordão paralelo 2X2,5mm²</t>
  </si>
  <si>
    <t xml:space="preserve">LOTE 08 - Luvas e Terminais de compressão</t>
  </si>
  <si>
    <t xml:space="preserve">Terminal de compressão 240mm²</t>
  </si>
  <si>
    <t xml:space="preserve">Terminal de compressão 120mm²</t>
  </si>
  <si>
    <t xml:space="preserve">Terminal de compressão 35mm²</t>
  </si>
  <si>
    <t xml:space="preserve">Terminal de compressão 50mm²</t>
  </si>
  <si>
    <t xml:space="preserve">Terminal de compressão 95mm²</t>
  </si>
  <si>
    <t xml:space="preserve">Terminal de compressão 70mm²</t>
  </si>
  <si>
    <t xml:space="preserve">Terminal de compressão 150mm²</t>
  </si>
  <si>
    <t xml:space="preserve">Terminal de compressão 185mm²</t>
  </si>
  <si>
    <t xml:space="preserve">Luva de emenda 35mm²</t>
  </si>
  <si>
    <t xml:space="preserve">Luva de emenda de cabo 50mm²</t>
  </si>
  <si>
    <t xml:space="preserve">Luva de emenda de 95mm²</t>
  </si>
  <si>
    <t xml:space="preserve">Luva de emenda 120mm²</t>
  </si>
  <si>
    <t xml:space="preserve">Terminal polimérico a frio uso externo, tensão 12/20KV, COD, SOT--243-E da Kit</t>
  </si>
  <si>
    <t xml:space="preserve">Conector Split Bolt 35mm²</t>
  </si>
  <si>
    <t xml:space="preserve">LOTE 09 - Capacitores</t>
  </si>
  <si>
    <t xml:space="preserve">Capacitor Trifásico 30KVAR, 440V Mod. GB0462</t>
  </si>
  <si>
    <t xml:space="preserve">Capacitor Trifásico 20 KVAR, 440V Mod.GB 1863</t>
  </si>
  <si>
    <t xml:space="preserve">Capacitor Trifásico 20 KVAR, 380V Mod. GD 0268</t>
  </si>
  <si>
    <t xml:space="preserve">LOTE 10 - Lâmpadas</t>
  </si>
  <si>
    <t xml:space="preserve">Lâmpada de LED Tubular T5 9W 6500K 55CM</t>
  </si>
  <si>
    <t xml:space="preserve">Lâmpada vapor metálico 250W-220V</t>
  </si>
  <si>
    <t xml:space="preserve">Lâmpada vapor metálico de 400WX220V bocal E-40, modelo HQIT</t>
  </si>
  <si>
    <t xml:space="preserve">Lâmpada fluorescente compacta de 24wX127V</t>
  </si>
  <si>
    <t xml:space="preserve">VALOR TOTAL</t>
  </si>
  <si>
    <t xml:space="preserve">Cicero da Costa Rocha</t>
  </si>
  <si>
    <t xml:space="preserve">Gerencia de Manutenção Eletromecânica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</si>
</sst>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"/>
    <numFmt numFmtId="167" formatCode="#,##0.00_);\-#,##0.00"/>
    <numFmt numFmtId="168" formatCode="_-&quot;R$ &quot;* #,##0.00_-;&quot;-R$ &quot;* #,##0.00_-;_-&quot;R$ &quot;* \-??_-;_-@_-"/>
    <numFmt numFmtId="169" formatCode="#,##0.00_ ;\-#,##0.00\ 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8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379080</xdr:colOff>
      <xdr:row>0</xdr:row>
      <xdr:rowOff>182160</xdr:rowOff>
    </xdr:from>
    <xdr:to>
      <xdr:col>1</xdr:col>
      <xdr:colOff>207360</xdr:colOff>
      <xdr:row>3</xdr:row>
      <xdr:rowOff>158760</xdr:rowOff>
    </xdr:to>
    <xdr:pic>
      <xdr:nvPicPr>
        <xdr:cNvPr id="0" name="Figuras 1" descr=""/>
        <xdr:cNvPicPr/>
      </xdr:nvPicPr>
      <xdr:blipFill>
        <a:blip r:embed="rId1"/>
        <a:stretch/>
      </xdr:blipFill>
      <xdr:spPr>
        <a:xfrm>
          <a:off x="379080" y="182160"/>
          <a:ext cx="504360" cy="7081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575280</xdr:colOff>
      <xdr:row>0</xdr:row>
      <xdr:rowOff>296640</xdr:rowOff>
    </xdr:from>
    <xdr:to>
      <xdr:col>6</xdr:col>
      <xdr:colOff>546840</xdr:colOff>
      <xdr:row>4</xdr:row>
      <xdr:rowOff>187200</xdr:rowOff>
    </xdr:to>
    <xdr:pic>
      <xdr:nvPicPr>
        <xdr:cNvPr id="1" name="Imagem 1" descr=""/>
        <xdr:cNvPicPr/>
      </xdr:nvPicPr>
      <xdr:blipFill>
        <a:blip r:embed="rId2"/>
        <a:stretch/>
      </xdr:blipFill>
      <xdr:spPr>
        <a:xfrm>
          <a:off x="6311160" y="296640"/>
          <a:ext cx="867960" cy="8125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33"/>
  <sheetViews>
    <sheetView showFormulas="false" showGridLines="true" showRowColHeaders="true" showZeros="true" rightToLeft="false" tabSelected="true" showOutlineSymbols="true" defaultGridColor="true" view="pageBreakPreview" topLeftCell="B54" colorId="64" zoomScale="100" zoomScaleNormal="100" zoomScalePageLayoutView="100" workbookViewId="0">
      <selection pane="topLeft" activeCell="B19" activeCellId="0" sqref="B19"/>
    </sheetView>
  </sheetViews>
  <sheetFormatPr defaultRowHeight="15" zeroHeight="false" outlineLevelRow="0" outlineLevelCol="0"/>
  <cols>
    <col collapsed="false" customWidth="true" hidden="false" outlineLevel="0" max="1" min="1" style="1" width="9.59"/>
    <col collapsed="false" customWidth="true" hidden="false" outlineLevel="0" max="2" min="2" style="2" width="43.42"/>
    <col collapsed="false" customWidth="true" hidden="false" outlineLevel="0" max="4" min="3" style="0" width="9"/>
    <col collapsed="false" customWidth="true" hidden="false" outlineLevel="0" max="5" min="5" style="0" width="10.29"/>
    <col collapsed="false" customWidth="true" hidden="false" outlineLevel="0" max="6" min="6" style="3" width="12.71"/>
    <col collapsed="false" customWidth="true" hidden="false" outlineLevel="0" max="7" min="7" style="4" width="12.71"/>
    <col collapsed="false" customWidth="true" hidden="false" outlineLevel="0" max="9" min="8" style="5" width="9"/>
    <col collapsed="false" customWidth="true" hidden="false" outlineLevel="0" max="1025" min="10" style="0" width="8.57"/>
  </cols>
  <sheetData>
    <row r="1" customFormat="false" ht="27.6" hidden="false" customHeight="true" outlineLevel="0" collapsed="false">
      <c r="A1" s="6" t="s">
        <v>0</v>
      </c>
      <c r="B1" s="6"/>
      <c r="C1" s="6"/>
      <c r="D1" s="6"/>
      <c r="E1" s="6"/>
      <c r="F1" s="6"/>
      <c r="G1" s="6"/>
      <c r="H1" s="7"/>
    </row>
    <row r="2" customFormat="false" ht="15" hidden="false" customHeight="true" outlineLevel="0" collapsed="false">
      <c r="A2" s="8" t="s">
        <v>1</v>
      </c>
      <c r="B2" s="8"/>
      <c r="C2" s="8"/>
      <c r="D2" s="8"/>
      <c r="E2" s="8"/>
      <c r="F2" s="8"/>
      <c r="G2" s="8"/>
      <c r="H2" s="9"/>
    </row>
    <row r="3" customFormat="false" ht="15" hidden="false" customHeight="true" outlineLevel="0" collapsed="false">
      <c r="A3" s="8" t="s">
        <v>2</v>
      </c>
      <c r="B3" s="8"/>
      <c r="C3" s="8"/>
      <c r="D3" s="8"/>
      <c r="E3" s="8"/>
      <c r="F3" s="8"/>
      <c r="G3" s="8"/>
      <c r="H3" s="9"/>
    </row>
    <row r="4" customFormat="false" ht="15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9"/>
    </row>
    <row r="5" customFormat="false" ht="15" hidden="false" customHeight="true" outlineLevel="0" collapsed="false">
      <c r="A5" s="10" t="s">
        <v>4</v>
      </c>
      <c r="B5" s="10"/>
      <c r="C5" s="10"/>
      <c r="D5" s="10"/>
      <c r="E5" s="10"/>
      <c r="F5" s="10"/>
      <c r="G5" s="10"/>
      <c r="H5" s="9"/>
    </row>
    <row r="6" customFormat="false" ht="27.75" hidden="false" customHeight="true" outlineLevel="0" collapsed="false">
      <c r="A6" s="11" t="s">
        <v>5</v>
      </c>
      <c r="B6" s="11"/>
      <c r="C6" s="11"/>
      <c r="D6" s="11"/>
      <c r="E6" s="11"/>
      <c r="F6" s="11"/>
      <c r="G6" s="11"/>
      <c r="H6" s="12"/>
    </row>
    <row r="7" s="5" customFormat="true" ht="14.25" hidden="false" customHeight="true" outlineLevel="0" collapsed="false">
      <c r="A7" s="13"/>
      <c r="B7" s="13"/>
      <c r="C7" s="13"/>
      <c r="D7" s="13"/>
      <c r="E7" s="13"/>
      <c r="F7" s="13"/>
      <c r="G7" s="13"/>
      <c r="H7" s="12"/>
    </row>
    <row r="8" customFormat="false" ht="25.35" hidden="false" customHeight="true" outlineLevel="0" collapsed="false">
      <c r="A8" s="13" t="s">
        <v>6</v>
      </c>
      <c r="B8" s="13"/>
      <c r="C8" s="13"/>
      <c r="D8" s="13"/>
      <c r="E8" s="13"/>
      <c r="F8" s="13"/>
      <c r="G8" s="13"/>
    </row>
    <row r="9" customFormat="false" ht="30.75" hidden="false" customHeight="true" outlineLevel="0" collapsed="false">
      <c r="A9" s="14" t="s">
        <v>7</v>
      </c>
      <c r="B9" s="14" t="s">
        <v>8</v>
      </c>
      <c r="C9" s="15" t="s">
        <v>9</v>
      </c>
      <c r="D9" s="15" t="s">
        <v>10</v>
      </c>
      <c r="E9" s="15" t="s">
        <v>11</v>
      </c>
      <c r="F9" s="15" t="s">
        <v>12</v>
      </c>
      <c r="G9" s="16" t="s">
        <v>13</v>
      </c>
    </row>
    <row r="10" customFormat="false" ht="20.1" hidden="false" customHeight="true" outlineLevel="0" collapsed="false">
      <c r="A10" s="17" t="n">
        <v>1</v>
      </c>
      <c r="B10" s="18" t="s">
        <v>14</v>
      </c>
      <c r="C10" s="17" t="n">
        <v>1000</v>
      </c>
      <c r="D10" s="17" t="s">
        <v>15</v>
      </c>
      <c r="E10" s="17"/>
      <c r="F10" s="19"/>
      <c r="G10" s="20" t="n">
        <f aca="false">C10*F10</f>
        <v>0</v>
      </c>
    </row>
    <row r="11" customFormat="false" ht="20.1" hidden="false" customHeight="true" outlineLevel="0" collapsed="false">
      <c r="A11" s="21" t="n">
        <v>2</v>
      </c>
      <c r="B11" s="22" t="s">
        <v>16</v>
      </c>
      <c r="C11" s="21" t="n">
        <v>200</v>
      </c>
      <c r="D11" s="21" t="s">
        <v>15</v>
      </c>
      <c r="E11" s="21"/>
      <c r="F11" s="23"/>
      <c r="G11" s="24" t="n">
        <f aca="false">C11*F11</f>
        <v>0</v>
      </c>
    </row>
    <row r="12" customFormat="false" ht="20.1" hidden="false" customHeight="true" outlineLevel="0" collapsed="false">
      <c r="A12" s="25" t="n">
        <v>3</v>
      </c>
      <c r="B12" s="26" t="s">
        <v>17</v>
      </c>
      <c r="C12" s="25" t="n">
        <v>30</v>
      </c>
      <c r="D12" s="25" t="s">
        <v>15</v>
      </c>
      <c r="E12" s="25"/>
      <c r="F12" s="27"/>
      <c r="G12" s="28" t="n">
        <f aca="false">C12*F12</f>
        <v>0</v>
      </c>
    </row>
    <row r="13" s="5" customFormat="true" ht="20.1" hidden="false" customHeight="true" outlineLevel="0" collapsed="false">
      <c r="A13" s="29" t="s">
        <v>18</v>
      </c>
      <c r="B13" s="29"/>
      <c r="C13" s="29"/>
      <c r="D13" s="29"/>
      <c r="E13" s="29"/>
      <c r="F13" s="29"/>
      <c r="G13" s="30" t="n">
        <f aca="false">G10+G11+G12</f>
        <v>0</v>
      </c>
    </row>
    <row r="14" customFormat="false" ht="20.1" hidden="false" customHeight="true" outlineLevel="0" collapsed="false">
      <c r="A14" s="31"/>
      <c r="B14" s="31"/>
      <c r="C14" s="31"/>
      <c r="D14" s="31"/>
      <c r="E14" s="31"/>
      <c r="F14" s="31"/>
      <c r="G14" s="31"/>
    </row>
    <row r="15" customFormat="false" ht="20.1" hidden="false" customHeight="true" outlineLevel="0" collapsed="false">
      <c r="A15" s="13" t="s">
        <v>19</v>
      </c>
      <c r="B15" s="13"/>
      <c r="C15" s="13"/>
      <c r="D15" s="13"/>
      <c r="E15" s="13"/>
      <c r="F15" s="13"/>
      <c r="G15" s="13"/>
    </row>
    <row r="16" customFormat="false" ht="25.5" hidden="false" customHeight="false" outlineLevel="0" collapsed="false">
      <c r="A16" s="14" t="s">
        <v>7</v>
      </c>
      <c r="B16" s="14" t="s">
        <v>8</v>
      </c>
      <c r="C16" s="15" t="s">
        <v>9</v>
      </c>
      <c r="D16" s="15" t="s">
        <v>10</v>
      </c>
      <c r="E16" s="15" t="s">
        <v>11</v>
      </c>
      <c r="F16" s="15" t="s">
        <v>12</v>
      </c>
      <c r="G16" s="32" t="s">
        <v>13</v>
      </c>
    </row>
    <row r="17" customFormat="false" ht="20.1" hidden="false" customHeight="true" outlineLevel="0" collapsed="false">
      <c r="A17" s="17" t="n">
        <v>1</v>
      </c>
      <c r="B17" s="18" t="s">
        <v>20</v>
      </c>
      <c r="C17" s="17" t="n">
        <v>9</v>
      </c>
      <c r="D17" s="17" t="s">
        <v>15</v>
      </c>
      <c r="E17" s="17"/>
      <c r="F17" s="19"/>
      <c r="G17" s="20" t="n">
        <f aca="false">C17*F17</f>
        <v>0</v>
      </c>
    </row>
    <row r="18" customFormat="false" ht="20.1" hidden="false" customHeight="true" outlineLevel="0" collapsed="false">
      <c r="A18" s="21" t="n">
        <v>2</v>
      </c>
      <c r="B18" s="22" t="s">
        <v>21</v>
      </c>
      <c r="C18" s="21" t="n">
        <v>9</v>
      </c>
      <c r="D18" s="21" t="s">
        <v>15</v>
      </c>
      <c r="E18" s="21"/>
      <c r="F18" s="23"/>
      <c r="G18" s="24" t="n">
        <f aca="false">C18*F18</f>
        <v>0</v>
      </c>
    </row>
    <row r="19" s="5" customFormat="true" ht="20.1" hidden="false" customHeight="true" outlineLevel="0" collapsed="false">
      <c r="A19" s="25" t="n">
        <v>3</v>
      </c>
      <c r="B19" s="26" t="s">
        <v>22</v>
      </c>
      <c r="C19" s="25" t="n">
        <v>25</v>
      </c>
      <c r="D19" s="25" t="s">
        <v>15</v>
      </c>
      <c r="E19" s="25"/>
      <c r="F19" s="27"/>
      <c r="G19" s="28" t="n">
        <f aca="false">C19*F19</f>
        <v>0</v>
      </c>
    </row>
    <row r="20" customFormat="false" ht="20.1" hidden="false" customHeight="true" outlineLevel="0" collapsed="false">
      <c r="A20" s="29" t="s">
        <v>18</v>
      </c>
      <c r="B20" s="29"/>
      <c r="C20" s="29"/>
      <c r="D20" s="29"/>
      <c r="E20" s="29"/>
      <c r="F20" s="29"/>
      <c r="G20" s="30" t="n">
        <f aca="false">SUM(G17:G19)</f>
        <v>0</v>
      </c>
    </row>
    <row r="21" customFormat="false" ht="20.1" hidden="false" customHeight="true" outlineLevel="0" collapsed="false">
      <c r="A21" s="31"/>
      <c r="B21" s="31"/>
      <c r="C21" s="31"/>
      <c r="D21" s="31"/>
      <c r="E21" s="31"/>
      <c r="F21" s="31"/>
      <c r="G21" s="31"/>
    </row>
    <row r="22" customFormat="false" ht="20.1" hidden="false" customHeight="true" outlineLevel="0" collapsed="false">
      <c r="A22" s="13" t="s">
        <v>23</v>
      </c>
      <c r="B22" s="13"/>
      <c r="C22" s="13"/>
      <c r="D22" s="13"/>
      <c r="E22" s="13"/>
      <c r="F22" s="13"/>
      <c r="G22" s="13"/>
    </row>
    <row r="23" customFormat="false" ht="25.5" hidden="false" customHeight="false" outlineLevel="0" collapsed="false">
      <c r="A23" s="14" t="s">
        <v>7</v>
      </c>
      <c r="B23" s="14" t="s">
        <v>8</v>
      </c>
      <c r="C23" s="15" t="s">
        <v>9</v>
      </c>
      <c r="D23" s="15" t="s">
        <v>10</v>
      </c>
      <c r="E23" s="15" t="s">
        <v>11</v>
      </c>
      <c r="F23" s="15" t="s">
        <v>12</v>
      </c>
      <c r="G23" s="32" t="s">
        <v>13</v>
      </c>
    </row>
    <row r="24" customFormat="false" ht="30" hidden="false" customHeight="true" outlineLevel="0" collapsed="false">
      <c r="A24" s="17" t="n">
        <v>1</v>
      </c>
      <c r="B24" s="33" t="s">
        <v>24</v>
      </c>
      <c r="C24" s="17" t="n">
        <v>20</v>
      </c>
      <c r="D24" s="17" t="s">
        <v>15</v>
      </c>
      <c r="E24" s="17"/>
      <c r="F24" s="19"/>
      <c r="G24" s="20" t="n">
        <f aca="false">C24*F24</f>
        <v>0</v>
      </c>
    </row>
    <row r="25" customFormat="false" ht="30" hidden="false" customHeight="true" outlineLevel="0" collapsed="false">
      <c r="A25" s="21" t="n">
        <v>2</v>
      </c>
      <c r="B25" s="22" t="s">
        <v>25</v>
      </c>
      <c r="C25" s="21" t="n">
        <v>10</v>
      </c>
      <c r="D25" s="21" t="s">
        <v>15</v>
      </c>
      <c r="E25" s="21"/>
      <c r="F25" s="23"/>
      <c r="G25" s="24" t="n">
        <f aca="false">C25*F25</f>
        <v>0</v>
      </c>
    </row>
    <row r="26" customFormat="false" ht="30" hidden="false" customHeight="true" outlineLevel="0" collapsed="false">
      <c r="A26" s="21" t="n">
        <v>3</v>
      </c>
      <c r="B26" s="22" t="s">
        <v>26</v>
      </c>
      <c r="C26" s="21" t="n">
        <v>20</v>
      </c>
      <c r="D26" s="21" t="s">
        <v>15</v>
      </c>
      <c r="E26" s="21"/>
      <c r="F26" s="23"/>
      <c r="G26" s="24" t="n">
        <f aca="false">C26*F26</f>
        <v>0</v>
      </c>
    </row>
    <row r="27" s="5" customFormat="true" ht="30" hidden="false" customHeight="true" outlineLevel="0" collapsed="false">
      <c r="A27" s="21" t="n">
        <v>4</v>
      </c>
      <c r="B27" s="22" t="s">
        <v>27</v>
      </c>
      <c r="C27" s="21" t="n">
        <v>40</v>
      </c>
      <c r="D27" s="21" t="s">
        <v>15</v>
      </c>
      <c r="E27" s="21"/>
      <c r="F27" s="23"/>
      <c r="G27" s="24" t="n">
        <f aca="false">C27*F27</f>
        <v>0</v>
      </c>
    </row>
    <row r="28" customFormat="false" ht="41.25" hidden="false" customHeight="true" outlineLevel="0" collapsed="false">
      <c r="A28" s="25" t="n">
        <v>5</v>
      </c>
      <c r="B28" s="26" t="s">
        <v>28</v>
      </c>
      <c r="C28" s="25" t="n">
        <v>20</v>
      </c>
      <c r="D28" s="25" t="s">
        <v>15</v>
      </c>
      <c r="E28" s="25"/>
      <c r="F28" s="27"/>
      <c r="G28" s="28" t="n">
        <f aca="false">C28*F28</f>
        <v>0</v>
      </c>
    </row>
    <row r="29" customFormat="false" ht="20.1" hidden="false" customHeight="true" outlineLevel="0" collapsed="false">
      <c r="A29" s="29" t="s">
        <v>18</v>
      </c>
      <c r="B29" s="29"/>
      <c r="C29" s="29"/>
      <c r="D29" s="29"/>
      <c r="E29" s="29"/>
      <c r="F29" s="29"/>
      <c r="G29" s="30" t="n">
        <f aca="false">SUM(G24:G28)</f>
        <v>0</v>
      </c>
    </row>
    <row r="30" customFormat="false" ht="20.1" hidden="false" customHeight="true" outlineLevel="0" collapsed="false">
      <c r="A30" s="31"/>
      <c r="B30" s="31"/>
      <c r="C30" s="31"/>
      <c r="D30" s="31"/>
      <c r="E30" s="31"/>
      <c r="F30" s="31"/>
      <c r="G30" s="31"/>
    </row>
    <row r="31" customFormat="false" ht="20.1" hidden="false" customHeight="true" outlineLevel="0" collapsed="false">
      <c r="A31" s="13" t="s">
        <v>29</v>
      </c>
      <c r="B31" s="13"/>
      <c r="C31" s="13"/>
      <c r="D31" s="13"/>
      <c r="E31" s="13"/>
      <c r="F31" s="13"/>
      <c r="G31" s="13"/>
    </row>
    <row r="32" customFormat="false" ht="25.5" hidden="false" customHeight="false" outlineLevel="0" collapsed="false">
      <c r="A32" s="14" t="s">
        <v>7</v>
      </c>
      <c r="B32" s="14" t="s">
        <v>8</v>
      </c>
      <c r="C32" s="15" t="s">
        <v>9</v>
      </c>
      <c r="D32" s="15" t="s">
        <v>10</v>
      </c>
      <c r="E32" s="15" t="s">
        <v>11</v>
      </c>
      <c r="F32" s="15" t="s">
        <v>12</v>
      </c>
      <c r="G32" s="32" t="s">
        <v>13</v>
      </c>
    </row>
    <row r="33" customFormat="false" ht="30" hidden="false" customHeight="true" outlineLevel="0" collapsed="false">
      <c r="A33" s="17" t="n">
        <v>1</v>
      </c>
      <c r="B33" s="18" t="s">
        <v>30</v>
      </c>
      <c r="C33" s="17" t="n">
        <v>4</v>
      </c>
      <c r="D33" s="17" t="s">
        <v>15</v>
      </c>
      <c r="E33" s="17"/>
      <c r="F33" s="19"/>
      <c r="G33" s="20" t="n">
        <f aca="false">C33*F33</f>
        <v>0</v>
      </c>
    </row>
    <row r="34" customFormat="false" ht="30" hidden="false" customHeight="true" outlineLevel="0" collapsed="false">
      <c r="A34" s="21" t="n">
        <v>2</v>
      </c>
      <c r="B34" s="22" t="s">
        <v>31</v>
      </c>
      <c r="C34" s="21" t="n">
        <v>20</v>
      </c>
      <c r="D34" s="21" t="s">
        <v>15</v>
      </c>
      <c r="E34" s="21"/>
      <c r="F34" s="23"/>
      <c r="G34" s="24" t="n">
        <f aca="false">C34*F34</f>
        <v>0</v>
      </c>
    </row>
    <row r="35" s="5" customFormat="true" ht="30" hidden="false" customHeight="true" outlineLevel="0" collapsed="false">
      <c r="A35" s="21" t="n">
        <v>3</v>
      </c>
      <c r="B35" s="22" t="s">
        <v>32</v>
      </c>
      <c r="C35" s="21" t="n">
        <v>4</v>
      </c>
      <c r="D35" s="21" t="s">
        <v>15</v>
      </c>
      <c r="E35" s="21"/>
      <c r="F35" s="23"/>
      <c r="G35" s="24" t="n">
        <f aca="false">C35*F35</f>
        <v>0</v>
      </c>
    </row>
    <row r="36" customFormat="false" ht="30" hidden="false" customHeight="true" outlineLevel="0" collapsed="false">
      <c r="A36" s="25" t="n">
        <v>4</v>
      </c>
      <c r="B36" s="26" t="s">
        <v>33</v>
      </c>
      <c r="C36" s="25" t="n">
        <v>4</v>
      </c>
      <c r="D36" s="25" t="s">
        <v>15</v>
      </c>
      <c r="E36" s="25"/>
      <c r="F36" s="27"/>
      <c r="G36" s="28" t="n">
        <f aca="false">C36*F36</f>
        <v>0</v>
      </c>
    </row>
    <row r="37" customFormat="false" ht="20.1" hidden="false" customHeight="true" outlineLevel="0" collapsed="false">
      <c r="A37" s="29" t="s">
        <v>18</v>
      </c>
      <c r="B37" s="29"/>
      <c r="C37" s="29"/>
      <c r="D37" s="29"/>
      <c r="E37" s="29"/>
      <c r="F37" s="29"/>
      <c r="G37" s="30" t="n">
        <f aca="false">SUM(G33:G36)</f>
        <v>0</v>
      </c>
    </row>
    <row r="38" customFormat="false" ht="20.1" hidden="false" customHeight="true" outlineLevel="0" collapsed="false">
      <c r="A38" s="31"/>
      <c r="B38" s="31"/>
      <c r="C38" s="31"/>
      <c r="D38" s="31"/>
      <c r="E38" s="31"/>
      <c r="F38" s="31"/>
      <c r="G38" s="31"/>
    </row>
    <row r="39" customFormat="false" ht="20.1" hidden="false" customHeight="true" outlineLevel="0" collapsed="false">
      <c r="A39" s="13" t="s">
        <v>34</v>
      </c>
      <c r="B39" s="13"/>
      <c r="C39" s="13"/>
      <c r="D39" s="13"/>
      <c r="E39" s="13"/>
      <c r="F39" s="13"/>
      <c r="G39" s="13"/>
    </row>
    <row r="40" customFormat="false" ht="25.5" hidden="false" customHeight="false" outlineLevel="0" collapsed="false">
      <c r="A40" s="14" t="s">
        <v>7</v>
      </c>
      <c r="B40" s="14" t="s">
        <v>8</v>
      </c>
      <c r="C40" s="15" t="s">
        <v>9</v>
      </c>
      <c r="D40" s="15" t="s">
        <v>10</v>
      </c>
      <c r="E40" s="15" t="s">
        <v>11</v>
      </c>
      <c r="F40" s="15" t="s">
        <v>12</v>
      </c>
      <c r="G40" s="32" t="s">
        <v>13</v>
      </c>
    </row>
    <row r="41" customFormat="false" ht="20.1" hidden="false" customHeight="true" outlineLevel="0" collapsed="false">
      <c r="A41" s="17" t="n">
        <v>1</v>
      </c>
      <c r="B41" s="18" t="s">
        <v>35</v>
      </c>
      <c r="C41" s="17" t="n">
        <v>150</v>
      </c>
      <c r="D41" s="17" t="s">
        <v>15</v>
      </c>
      <c r="E41" s="17"/>
      <c r="F41" s="19"/>
      <c r="G41" s="20" t="n">
        <f aca="false">C41*F41</f>
        <v>0</v>
      </c>
    </row>
    <row r="42" customFormat="false" ht="20.1" hidden="false" customHeight="true" outlineLevel="0" collapsed="false">
      <c r="A42" s="21" t="n">
        <v>2</v>
      </c>
      <c r="B42" s="22" t="s">
        <v>36</v>
      </c>
      <c r="C42" s="21" t="n">
        <v>20</v>
      </c>
      <c r="D42" s="21" t="s">
        <v>15</v>
      </c>
      <c r="E42" s="21"/>
      <c r="F42" s="23"/>
      <c r="G42" s="24" t="n">
        <f aca="false">C42*F42</f>
        <v>0</v>
      </c>
    </row>
    <row r="43" customFormat="false" ht="20.1" hidden="false" customHeight="true" outlineLevel="0" collapsed="false">
      <c r="A43" s="21" t="n">
        <v>3</v>
      </c>
      <c r="B43" s="22" t="s">
        <v>37</v>
      </c>
      <c r="C43" s="21" t="n">
        <v>10</v>
      </c>
      <c r="D43" s="21" t="s">
        <v>15</v>
      </c>
      <c r="E43" s="21"/>
      <c r="F43" s="23"/>
      <c r="G43" s="24" t="n">
        <f aca="false">C43*F43</f>
        <v>0</v>
      </c>
    </row>
    <row r="44" customFormat="false" ht="30" hidden="false" customHeight="true" outlineLevel="0" collapsed="false">
      <c r="A44" s="21" t="n">
        <v>4</v>
      </c>
      <c r="B44" s="22" t="s">
        <v>38</v>
      </c>
      <c r="C44" s="21" t="n">
        <v>60</v>
      </c>
      <c r="D44" s="21" t="s">
        <v>15</v>
      </c>
      <c r="E44" s="21"/>
      <c r="F44" s="23"/>
      <c r="G44" s="24" t="n">
        <f aca="false">C44*F44</f>
        <v>0</v>
      </c>
    </row>
    <row r="45" customFormat="false" ht="20.1" hidden="false" customHeight="true" outlineLevel="0" collapsed="false">
      <c r="A45" s="21" t="n">
        <v>5</v>
      </c>
      <c r="B45" s="22" t="s">
        <v>39</v>
      </c>
      <c r="C45" s="21" t="n">
        <v>20</v>
      </c>
      <c r="D45" s="21" t="s">
        <v>15</v>
      </c>
      <c r="E45" s="21"/>
      <c r="F45" s="23"/>
      <c r="G45" s="24" t="n">
        <f aca="false">C45*F45</f>
        <v>0</v>
      </c>
    </row>
    <row r="46" customFormat="false" ht="20.1" hidden="false" customHeight="true" outlineLevel="0" collapsed="false">
      <c r="A46" s="21" t="n">
        <v>6</v>
      </c>
      <c r="B46" s="22" t="s">
        <v>40</v>
      </c>
      <c r="C46" s="21" t="n">
        <v>3</v>
      </c>
      <c r="D46" s="21" t="s">
        <v>15</v>
      </c>
      <c r="E46" s="21"/>
      <c r="F46" s="23"/>
      <c r="G46" s="24" t="n">
        <f aca="false">C46*F46</f>
        <v>0</v>
      </c>
    </row>
    <row r="47" customFormat="false" ht="20.1" hidden="false" customHeight="true" outlineLevel="0" collapsed="false">
      <c r="A47" s="21" t="n">
        <v>7</v>
      </c>
      <c r="B47" s="22" t="s">
        <v>41</v>
      </c>
      <c r="C47" s="21" t="n">
        <v>100</v>
      </c>
      <c r="D47" s="21" t="s">
        <v>15</v>
      </c>
      <c r="E47" s="21"/>
      <c r="F47" s="23"/>
      <c r="G47" s="24" t="n">
        <f aca="false">C47*F47</f>
        <v>0</v>
      </c>
    </row>
    <row r="48" customFormat="false" ht="20.1" hidden="false" customHeight="true" outlineLevel="0" collapsed="false">
      <c r="A48" s="21" t="n">
        <v>8</v>
      </c>
      <c r="B48" s="22" t="s">
        <v>42</v>
      </c>
      <c r="C48" s="21" t="n">
        <v>200</v>
      </c>
      <c r="D48" s="21" t="s">
        <v>43</v>
      </c>
      <c r="E48" s="21"/>
      <c r="F48" s="23"/>
      <c r="G48" s="24" t="n">
        <f aca="false">C48*F48</f>
        <v>0</v>
      </c>
    </row>
    <row r="49" customFormat="false" ht="20.1" hidden="false" customHeight="true" outlineLevel="0" collapsed="false">
      <c r="A49" s="21" t="n">
        <v>9</v>
      </c>
      <c r="B49" s="22" t="s">
        <v>44</v>
      </c>
      <c r="C49" s="21" t="n">
        <v>15</v>
      </c>
      <c r="D49" s="21" t="s">
        <v>15</v>
      </c>
      <c r="E49" s="21"/>
      <c r="F49" s="23"/>
      <c r="G49" s="24" t="n">
        <f aca="false">C49*F49</f>
        <v>0</v>
      </c>
    </row>
    <row r="50" customFormat="false" ht="30" hidden="false" customHeight="true" outlineLevel="0" collapsed="false">
      <c r="A50" s="21" t="n">
        <v>10</v>
      </c>
      <c r="B50" s="22" t="s">
        <v>45</v>
      </c>
      <c r="C50" s="21" t="n">
        <v>10</v>
      </c>
      <c r="D50" s="21" t="s">
        <v>15</v>
      </c>
      <c r="E50" s="21"/>
      <c r="F50" s="23"/>
      <c r="G50" s="24" t="n">
        <f aca="false">C50*F50</f>
        <v>0</v>
      </c>
    </row>
    <row r="51" customFormat="false" ht="20.1" hidden="false" customHeight="true" outlineLevel="0" collapsed="false">
      <c r="A51" s="21" t="n">
        <v>11</v>
      </c>
      <c r="B51" s="22" t="s">
        <v>46</v>
      </c>
      <c r="C51" s="21" t="n">
        <v>100</v>
      </c>
      <c r="D51" s="21" t="s">
        <v>15</v>
      </c>
      <c r="E51" s="21"/>
      <c r="F51" s="23"/>
      <c r="G51" s="24" t="n">
        <f aca="false">C51*F51</f>
        <v>0</v>
      </c>
    </row>
    <row r="52" customFormat="false" ht="30" hidden="false" customHeight="true" outlineLevel="0" collapsed="false">
      <c r="A52" s="21" t="n">
        <v>12</v>
      </c>
      <c r="B52" s="22" t="s">
        <v>47</v>
      </c>
      <c r="C52" s="21" t="n">
        <v>100</v>
      </c>
      <c r="D52" s="21" t="s">
        <v>15</v>
      </c>
      <c r="E52" s="21"/>
      <c r="F52" s="23"/>
      <c r="G52" s="24" t="n">
        <f aca="false">C52*F52</f>
        <v>0</v>
      </c>
    </row>
    <row r="53" customFormat="false" ht="20.1" hidden="false" customHeight="true" outlineLevel="0" collapsed="false">
      <c r="A53" s="21" t="n">
        <v>13</v>
      </c>
      <c r="B53" s="22" t="s">
        <v>48</v>
      </c>
      <c r="C53" s="21" t="n">
        <v>20</v>
      </c>
      <c r="D53" s="21" t="s">
        <v>15</v>
      </c>
      <c r="E53" s="21"/>
      <c r="F53" s="23"/>
      <c r="G53" s="24" t="n">
        <f aca="false">C53*F53</f>
        <v>0</v>
      </c>
    </row>
    <row r="54" customFormat="false" ht="20.1" hidden="false" customHeight="true" outlineLevel="0" collapsed="false">
      <c r="A54" s="21" t="n">
        <v>14</v>
      </c>
      <c r="B54" s="22" t="s">
        <v>49</v>
      </c>
      <c r="C54" s="21" t="n">
        <v>10</v>
      </c>
      <c r="D54" s="21" t="s">
        <v>15</v>
      </c>
      <c r="E54" s="21"/>
      <c r="F54" s="23"/>
      <c r="G54" s="24" t="n">
        <f aca="false">C54*F54</f>
        <v>0</v>
      </c>
    </row>
    <row r="55" customFormat="false" ht="20.1" hidden="false" customHeight="true" outlineLevel="0" collapsed="false">
      <c r="A55" s="21" t="n">
        <v>15</v>
      </c>
      <c r="B55" s="22" t="s">
        <v>50</v>
      </c>
      <c r="C55" s="21" t="n">
        <v>10</v>
      </c>
      <c r="D55" s="21" t="s">
        <v>15</v>
      </c>
      <c r="E55" s="21"/>
      <c r="F55" s="23"/>
      <c r="G55" s="24" t="n">
        <f aca="false">C55*F55</f>
        <v>0</v>
      </c>
    </row>
    <row r="56" customFormat="false" ht="20.1" hidden="false" customHeight="true" outlineLevel="0" collapsed="false">
      <c r="A56" s="21" t="n">
        <v>16</v>
      </c>
      <c r="B56" s="22" t="s">
        <v>51</v>
      </c>
      <c r="C56" s="21" t="n">
        <v>15</v>
      </c>
      <c r="D56" s="21" t="s">
        <v>15</v>
      </c>
      <c r="E56" s="21"/>
      <c r="F56" s="23"/>
      <c r="G56" s="24" t="n">
        <f aca="false">C56*F56</f>
        <v>0</v>
      </c>
    </row>
    <row r="57" s="5" customFormat="true" ht="20.1" hidden="false" customHeight="true" outlineLevel="0" collapsed="false">
      <c r="A57" s="21" t="n">
        <v>17</v>
      </c>
      <c r="B57" s="22" t="s">
        <v>52</v>
      </c>
      <c r="C57" s="21" t="n">
        <v>200</v>
      </c>
      <c r="D57" s="21" t="s">
        <v>43</v>
      </c>
      <c r="E57" s="21"/>
      <c r="F57" s="23"/>
      <c r="G57" s="24" t="n">
        <f aca="false">C57*F57</f>
        <v>0</v>
      </c>
    </row>
    <row r="58" customFormat="false" ht="30" hidden="false" customHeight="true" outlineLevel="0" collapsed="false">
      <c r="A58" s="25" t="n">
        <v>18</v>
      </c>
      <c r="B58" s="26" t="s">
        <v>53</v>
      </c>
      <c r="C58" s="25" t="n">
        <v>15</v>
      </c>
      <c r="D58" s="25" t="s">
        <v>15</v>
      </c>
      <c r="E58" s="25"/>
      <c r="F58" s="27"/>
      <c r="G58" s="28" t="n">
        <f aca="false">C58*F58</f>
        <v>0</v>
      </c>
    </row>
    <row r="59" customFormat="false" ht="20.1" hidden="false" customHeight="true" outlineLevel="0" collapsed="false">
      <c r="A59" s="29" t="s">
        <v>18</v>
      </c>
      <c r="B59" s="29"/>
      <c r="C59" s="29"/>
      <c r="D59" s="29"/>
      <c r="E59" s="29"/>
      <c r="F59" s="29"/>
      <c r="G59" s="30" t="n">
        <f aca="false">SUM(G41:G58)</f>
        <v>0</v>
      </c>
    </row>
    <row r="60" customFormat="false" ht="20.1" hidden="false" customHeight="true" outlineLevel="0" collapsed="false">
      <c r="A60" s="31"/>
      <c r="B60" s="31"/>
      <c r="C60" s="31"/>
      <c r="D60" s="31"/>
      <c r="E60" s="31"/>
      <c r="F60" s="31"/>
      <c r="G60" s="31"/>
    </row>
    <row r="61" customFormat="false" ht="20.1" hidden="false" customHeight="true" outlineLevel="0" collapsed="false">
      <c r="A61" s="13" t="s">
        <v>54</v>
      </c>
      <c r="B61" s="13"/>
      <c r="C61" s="13"/>
      <c r="D61" s="13"/>
      <c r="E61" s="13"/>
      <c r="F61" s="13"/>
      <c r="G61" s="13"/>
    </row>
    <row r="62" customFormat="false" ht="25.5" hidden="false" customHeight="false" outlineLevel="0" collapsed="false">
      <c r="A62" s="14" t="s">
        <v>7</v>
      </c>
      <c r="B62" s="14" t="s">
        <v>8</v>
      </c>
      <c r="C62" s="15" t="s">
        <v>9</v>
      </c>
      <c r="D62" s="15" t="s">
        <v>10</v>
      </c>
      <c r="E62" s="15" t="s">
        <v>11</v>
      </c>
      <c r="F62" s="15" t="s">
        <v>12</v>
      </c>
      <c r="G62" s="32" t="s">
        <v>13</v>
      </c>
    </row>
    <row r="63" customFormat="false" ht="20.1" hidden="false" customHeight="true" outlineLevel="0" collapsed="false">
      <c r="A63" s="17" t="n">
        <v>1</v>
      </c>
      <c r="B63" s="18" t="s">
        <v>55</v>
      </c>
      <c r="C63" s="17" t="n">
        <v>10</v>
      </c>
      <c r="D63" s="17" t="s">
        <v>15</v>
      </c>
      <c r="E63" s="17"/>
      <c r="F63" s="19"/>
      <c r="G63" s="20" t="n">
        <f aca="false">C63*F63</f>
        <v>0</v>
      </c>
    </row>
    <row r="64" customFormat="false" ht="20.1" hidden="false" customHeight="true" outlineLevel="0" collapsed="false">
      <c r="A64" s="21" t="n">
        <v>2</v>
      </c>
      <c r="B64" s="22" t="s">
        <v>56</v>
      </c>
      <c r="C64" s="21" t="n">
        <v>5</v>
      </c>
      <c r="D64" s="21" t="s">
        <v>15</v>
      </c>
      <c r="E64" s="21"/>
      <c r="F64" s="23"/>
      <c r="G64" s="24" t="n">
        <f aca="false">C64*F64</f>
        <v>0</v>
      </c>
    </row>
    <row r="65" customFormat="false" ht="20.1" hidden="false" customHeight="true" outlineLevel="0" collapsed="false">
      <c r="A65" s="21" t="n">
        <v>3</v>
      </c>
      <c r="B65" s="22" t="s">
        <v>57</v>
      </c>
      <c r="C65" s="21" t="n">
        <v>5</v>
      </c>
      <c r="D65" s="21" t="s">
        <v>15</v>
      </c>
      <c r="E65" s="21"/>
      <c r="F65" s="23"/>
      <c r="G65" s="24" t="n">
        <f aca="false">C65*F65</f>
        <v>0</v>
      </c>
    </row>
    <row r="66" customFormat="false" ht="20.1" hidden="false" customHeight="true" outlineLevel="0" collapsed="false">
      <c r="A66" s="21" t="n">
        <v>4</v>
      </c>
      <c r="B66" s="22" t="s">
        <v>58</v>
      </c>
      <c r="C66" s="21" t="n">
        <v>10</v>
      </c>
      <c r="D66" s="21" t="s">
        <v>15</v>
      </c>
      <c r="E66" s="21"/>
      <c r="F66" s="23"/>
      <c r="G66" s="24" t="n">
        <f aca="false">C66*F66</f>
        <v>0</v>
      </c>
    </row>
    <row r="67" customFormat="false" ht="20.1" hidden="false" customHeight="true" outlineLevel="0" collapsed="false">
      <c r="A67" s="21" t="n">
        <v>5</v>
      </c>
      <c r="B67" s="22" t="s">
        <v>59</v>
      </c>
      <c r="C67" s="21" t="n">
        <v>10</v>
      </c>
      <c r="D67" s="21" t="s">
        <v>15</v>
      </c>
      <c r="E67" s="21"/>
      <c r="F67" s="23"/>
      <c r="G67" s="24" t="n">
        <f aca="false">C67*F67</f>
        <v>0</v>
      </c>
    </row>
    <row r="68" customFormat="false" ht="20.1" hidden="false" customHeight="true" outlineLevel="0" collapsed="false">
      <c r="A68" s="21" t="n">
        <v>6</v>
      </c>
      <c r="B68" s="22" t="s">
        <v>60</v>
      </c>
      <c r="C68" s="21" t="n">
        <v>5</v>
      </c>
      <c r="D68" s="21" t="s">
        <v>15</v>
      </c>
      <c r="E68" s="21"/>
      <c r="F68" s="23"/>
      <c r="G68" s="24" t="n">
        <f aca="false">C68*F68</f>
        <v>0</v>
      </c>
    </row>
    <row r="69" customFormat="false" ht="20.1" hidden="false" customHeight="true" outlineLevel="0" collapsed="false">
      <c r="A69" s="21" t="n">
        <v>7</v>
      </c>
      <c r="B69" s="22" t="s">
        <v>61</v>
      </c>
      <c r="C69" s="21" t="n">
        <v>10</v>
      </c>
      <c r="D69" s="21" t="s">
        <v>15</v>
      </c>
      <c r="E69" s="21"/>
      <c r="F69" s="23"/>
      <c r="G69" s="24" t="n">
        <f aca="false">C69*F69</f>
        <v>0</v>
      </c>
    </row>
    <row r="70" customFormat="false" ht="20.1" hidden="false" customHeight="true" outlineLevel="0" collapsed="false">
      <c r="A70" s="21" t="n">
        <v>8</v>
      </c>
      <c r="B70" s="22" t="s">
        <v>62</v>
      </c>
      <c r="C70" s="21" t="n">
        <v>10</v>
      </c>
      <c r="D70" s="21" t="s">
        <v>15</v>
      </c>
      <c r="E70" s="21"/>
      <c r="F70" s="23"/>
      <c r="G70" s="24" t="n">
        <f aca="false">C70*F70</f>
        <v>0</v>
      </c>
    </row>
    <row r="71" customFormat="false" ht="20.1" hidden="false" customHeight="true" outlineLevel="0" collapsed="false">
      <c r="A71" s="21" t="n">
        <v>9</v>
      </c>
      <c r="B71" s="22" t="s">
        <v>63</v>
      </c>
      <c r="C71" s="21" t="n">
        <v>15</v>
      </c>
      <c r="D71" s="21" t="s">
        <v>15</v>
      </c>
      <c r="E71" s="21"/>
      <c r="F71" s="23"/>
      <c r="G71" s="24" t="n">
        <f aca="false">C71*F71</f>
        <v>0</v>
      </c>
    </row>
    <row r="72" s="5" customFormat="true" ht="20.1" hidden="false" customHeight="true" outlineLevel="0" collapsed="false">
      <c r="A72" s="21" t="n">
        <v>10</v>
      </c>
      <c r="B72" s="22" t="s">
        <v>64</v>
      </c>
      <c r="C72" s="21" t="n">
        <v>8</v>
      </c>
      <c r="D72" s="21" t="s">
        <v>15</v>
      </c>
      <c r="E72" s="21"/>
      <c r="F72" s="23"/>
      <c r="G72" s="24" t="n">
        <f aca="false">C72*F72</f>
        <v>0</v>
      </c>
    </row>
    <row r="73" customFormat="false" ht="20.1" hidden="false" customHeight="true" outlineLevel="0" collapsed="false">
      <c r="A73" s="25" t="n">
        <v>11</v>
      </c>
      <c r="B73" s="26" t="s">
        <v>65</v>
      </c>
      <c r="C73" s="25" t="n">
        <v>5</v>
      </c>
      <c r="D73" s="25" t="s">
        <v>15</v>
      </c>
      <c r="E73" s="25"/>
      <c r="F73" s="27"/>
      <c r="G73" s="28" t="n">
        <f aca="false">C73*F73</f>
        <v>0</v>
      </c>
    </row>
    <row r="74" customFormat="false" ht="20.1" hidden="false" customHeight="true" outlineLevel="0" collapsed="false">
      <c r="A74" s="29" t="s">
        <v>18</v>
      </c>
      <c r="B74" s="29"/>
      <c r="C74" s="29"/>
      <c r="D74" s="29"/>
      <c r="E74" s="29"/>
      <c r="F74" s="29"/>
      <c r="G74" s="30" t="n">
        <f aca="false">SUM(G63:G73)</f>
        <v>0</v>
      </c>
    </row>
    <row r="75" customFormat="false" ht="20.1" hidden="false" customHeight="true" outlineLevel="0" collapsed="false">
      <c r="A75" s="31"/>
      <c r="B75" s="31"/>
      <c r="C75" s="31"/>
      <c r="D75" s="31"/>
      <c r="E75" s="31"/>
      <c r="F75" s="31"/>
      <c r="G75" s="31"/>
    </row>
    <row r="76" customFormat="false" ht="20.1" hidden="false" customHeight="true" outlineLevel="0" collapsed="false">
      <c r="A76" s="13" t="s">
        <v>66</v>
      </c>
      <c r="B76" s="13"/>
      <c r="C76" s="13"/>
      <c r="D76" s="13"/>
      <c r="E76" s="13"/>
      <c r="F76" s="13"/>
      <c r="G76" s="13"/>
    </row>
    <row r="77" customFormat="false" ht="13.8" hidden="false" customHeight="false" outlineLevel="0" collapsed="false">
      <c r="A77" s="14" t="s">
        <v>7</v>
      </c>
      <c r="B77" s="14" t="s">
        <v>8</v>
      </c>
      <c r="C77" s="15" t="s">
        <v>9</v>
      </c>
      <c r="D77" s="15" t="s">
        <v>10</v>
      </c>
      <c r="E77" s="15" t="s">
        <v>11</v>
      </c>
      <c r="F77" s="15" t="s">
        <v>12</v>
      </c>
      <c r="G77" s="32" t="s">
        <v>13</v>
      </c>
    </row>
    <row r="78" customFormat="false" ht="20.1" hidden="false" customHeight="true" outlineLevel="0" collapsed="false">
      <c r="A78" s="17" t="n">
        <v>1</v>
      </c>
      <c r="B78" s="18" t="s">
        <v>67</v>
      </c>
      <c r="C78" s="17" t="n">
        <v>1000</v>
      </c>
      <c r="D78" s="17" t="s">
        <v>43</v>
      </c>
      <c r="E78" s="17"/>
      <c r="F78" s="19"/>
      <c r="G78" s="20" t="n">
        <f aca="false">C78*F78</f>
        <v>0</v>
      </c>
    </row>
    <row r="79" customFormat="false" ht="20.1" hidden="false" customHeight="true" outlineLevel="0" collapsed="false">
      <c r="A79" s="21" t="n">
        <v>2</v>
      </c>
      <c r="B79" s="22" t="s">
        <v>68</v>
      </c>
      <c r="C79" s="21" t="n">
        <v>1000</v>
      </c>
      <c r="D79" s="21" t="s">
        <v>43</v>
      </c>
      <c r="E79" s="21"/>
      <c r="F79" s="23"/>
      <c r="G79" s="24" t="n">
        <f aca="false">C79*F79</f>
        <v>0</v>
      </c>
    </row>
    <row r="80" customFormat="false" ht="20.1" hidden="false" customHeight="true" outlineLevel="0" collapsed="false">
      <c r="A80" s="21" t="n">
        <v>3</v>
      </c>
      <c r="B80" s="22" t="s">
        <v>69</v>
      </c>
      <c r="C80" s="21" t="n">
        <v>1000</v>
      </c>
      <c r="D80" s="21" t="s">
        <v>43</v>
      </c>
      <c r="E80" s="21"/>
      <c r="F80" s="23"/>
      <c r="G80" s="24" t="n">
        <f aca="false">C80*F80</f>
        <v>0</v>
      </c>
    </row>
    <row r="81" customFormat="false" ht="20.1" hidden="false" customHeight="true" outlineLevel="0" collapsed="false">
      <c r="A81" s="21" t="n">
        <v>4</v>
      </c>
      <c r="B81" s="22" t="s">
        <v>70</v>
      </c>
      <c r="C81" s="21" t="n">
        <v>1000</v>
      </c>
      <c r="D81" s="21" t="s">
        <v>43</v>
      </c>
      <c r="E81" s="21"/>
      <c r="F81" s="23"/>
      <c r="G81" s="24" t="n">
        <f aca="false">C81*F81</f>
        <v>0</v>
      </c>
    </row>
    <row r="82" customFormat="false" ht="20.1" hidden="false" customHeight="true" outlineLevel="0" collapsed="false">
      <c r="A82" s="21" t="n">
        <v>5</v>
      </c>
      <c r="B82" s="22" t="s">
        <v>71</v>
      </c>
      <c r="C82" s="21" t="n">
        <v>200</v>
      </c>
      <c r="D82" s="21" t="s">
        <v>43</v>
      </c>
      <c r="E82" s="21"/>
      <c r="F82" s="23"/>
      <c r="G82" s="24" t="n">
        <f aca="false">C82*F82</f>
        <v>0</v>
      </c>
    </row>
    <row r="83" customFormat="false" ht="20.1" hidden="false" customHeight="true" outlineLevel="0" collapsed="false">
      <c r="A83" s="21" t="n">
        <v>6</v>
      </c>
      <c r="B83" s="22" t="s">
        <v>72</v>
      </c>
      <c r="C83" s="21" t="n">
        <v>200</v>
      </c>
      <c r="D83" s="21" t="s">
        <v>43</v>
      </c>
      <c r="E83" s="21"/>
      <c r="F83" s="23"/>
      <c r="G83" s="24" t="n">
        <f aca="false">C83*F83</f>
        <v>0</v>
      </c>
    </row>
    <row r="84" customFormat="false" ht="20.1" hidden="false" customHeight="true" outlineLevel="0" collapsed="false">
      <c r="A84" s="21" t="n">
        <v>7</v>
      </c>
      <c r="B84" s="22" t="s">
        <v>73</v>
      </c>
      <c r="C84" s="21" t="n">
        <v>200</v>
      </c>
      <c r="D84" s="21" t="s">
        <v>43</v>
      </c>
      <c r="E84" s="21"/>
      <c r="F84" s="23"/>
      <c r="G84" s="24" t="n">
        <f aca="false">C84*F84</f>
        <v>0</v>
      </c>
    </row>
    <row r="85" customFormat="false" ht="20.1" hidden="false" customHeight="true" outlineLevel="0" collapsed="false">
      <c r="A85" s="21" t="n">
        <v>8</v>
      </c>
      <c r="B85" s="22" t="s">
        <v>74</v>
      </c>
      <c r="C85" s="21" t="n">
        <v>400</v>
      </c>
      <c r="D85" s="21" t="s">
        <v>43</v>
      </c>
      <c r="E85" s="21"/>
      <c r="F85" s="23"/>
      <c r="G85" s="24" t="n">
        <f aca="false">C85*F85</f>
        <v>0</v>
      </c>
    </row>
    <row r="86" customFormat="false" ht="20.1" hidden="false" customHeight="true" outlineLevel="0" collapsed="false">
      <c r="A86" s="21" t="n">
        <v>9</v>
      </c>
      <c r="B86" s="22" t="s">
        <v>75</v>
      </c>
      <c r="C86" s="21" t="n">
        <v>610</v>
      </c>
      <c r="D86" s="21" t="s">
        <v>43</v>
      </c>
      <c r="E86" s="21"/>
      <c r="F86" s="23"/>
      <c r="G86" s="24" t="n">
        <f aca="false">C86*F86</f>
        <v>0</v>
      </c>
    </row>
    <row r="87" customFormat="false" ht="20.1" hidden="false" customHeight="true" outlineLevel="0" collapsed="false">
      <c r="A87" s="21" t="n">
        <v>10</v>
      </c>
      <c r="B87" s="22" t="s">
        <v>76</v>
      </c>
      <c r="C87" s="21" t="n">
        <v>100</v>
      </c>
      <c r="D87" s="21" t="s">
        <v>43</v>
      </c>
      <c r="E87" s="21"/>
      <c r="F87" s="23"/>
      <c r="G87" s="24" t="n">
        <f aca="false">C87*F87</f>
        <v>0</v>
      </c>
    </row>
    <row r="88" customFormat="false" ht="20.1" hidden="false" customHeight="true" outlineLevel="0" collapsed="false">
      <c r="A88" s="21" t="n">
        <v>11</v>
      </c>
      <c r="B88" s="22" t="s">
        <v>77</v>
      </c>
      <c r="C88" s="21" t="n">
        <v>300</v>
      </c>
      <c r="D88" s="21" t="s">
        <v>43</v>
      </c>
      <c r="E88" s="21"/>
      <c r="F88" s="23"/>
      <c r="G88" s="24" t="n">
        <f aca="false">C88*F88</f>
        <v>0</v>
      </c>
    </row>
    <row r="89" s="5" customFormat="true" ht="20.1" hidden="false" customHeight="true" outlineLevel="0" collapsed="false">
      <c r="A89" s="21" t="n">
        <v>12</v>
      </c>
      <c r="B89" s="22" t="s">
        <v>78</v>
      </c>
      <c r="C89" s="21" t="n">
        <v>100</v>
      </c>
      <c r="D89" s="21" t="s">
        <v>43</v>
      </c>
      <c r="E89" s="21"/>
      <c r="F89" s="23"/>
      <c r="G89" s="24" t="n">
        <f aca="false">C89*F89</f>
        <v>0</v>
      </c>
    </row>
    <row r="90" customFormat="false" ht="20.1" hidden="false" customHeight="true" outlineLevel="0" collapsed="false">
      <c r="A90" s="25" t="n">
        <v>13</v>
      </c>
      <c r="B90" s="26" t="s">
        <v>79</v>
      </c>
      <c r="C90" s="25" t="n">
        <v>1000</v>
      </c>
      <c r="D90" s="25" t="s">
        <v>43</v>
      </c>
      <c r="E90" s="25"/>
      <c r="F90" s="27"/>
      <c r="G90" s="28" t="n">
        <f aca="false">C90*F90</f>
        <v>0</v>
      </c>
    </row>
    <row r="91" customFormat="false" ht="20.1" hidden="false" customHeight="true" outlineLevel="0" collapsed="false">
      <c r="A91" s="29" t="s">
        <v>18</v>
      </c>
      <c r="B91" s="29"/>
      <c r="C91" s="29"/>
      <c r="D91" s="29"/>
      <c r="E91" s="29"/>
      <c r="F91" s="29"/>
      <c r="G91" s="30" t="n">
        <f aca="false">SUM(G78:G90)</f>
        <v>0</v>
      </c>
    </row>
    <row r="92" customFormat="false" ht="20.1" hidden="false" customHeight="true" outlineLevel="0" collapsed="false">
      <c r="A92" s="31"/>
      <c r="B92" s="31"/>
      <c r="C92" s="31"/>
      <c r="D92" s="31"/>
      <c r="E92" s="31"/>
      <c r="F92" s="31"/>
      <c r="G92" s="31"/>
    </row>
    <row r="93" customFormat="false" ht="20.1" hidden="false" customHeight="true" outlineLevel="0" collapsed="false">
      <c r="A93" s="13" t="s">
        <v>80</v>
      </c>
      <c r="B93" s="13"/>
      <c r="C93" s="13"/>
      <c r="D93" s="13"/>
      <c r="E93" s="13"/>
      <c r="F93" s="13"/>
      <c r="G93" s="13"/>
    </row>
    <row r="94" customFormat="false" ht="25.5" hidden="false" customHeight="false" outlineLevel="0" collapsed="false">
      <c r="A94" s="14" t="s">
        <v>7</v>
      </c>
      <c r="B94" s="14" t="s">
        <v>8</v>
      </c>
      <c r="C94" s="15" t="s">
        <v>9</v>
      </c>
      <c r="D94" s="15" t="s">
        <v>10</v>
      </c>
      <c r="E94" s="15" t="s">
        <v>11</v>
      </c>
      <c r="F94" s="15" t="s">
        <v>12</v>
      </c>
      <c r="G94" s="32" t="s">
        <v>13</v>
      </c>
    </row>
    <row r="95" customFormat="false" ht="20.1" hidden="false" customHeight="true" outlineLevel="0" collapsed="false">
      <c r="A95" s="17" t="n">
        <v>1</v>
      </c>
      <c r="B95" s="18" t="s">
        <v>81</v>
      </c>
      <c r="C95" s="17" t="n">
        <v>100</v>
      </c>
      <c r="D95" s="17" t="s">
        <v>15</v>
      </c>
      <c r="E95" s="17"/>
      <c r="F95" s="19"/>
      <c r="G95" s="20" t="n">
        <f aca="false">C95*F95</f>
        <v>0</v>
      </c>
    </row>
    <row r="96" customFormat="false" ht="20.1" hidden="false" customHeight="true" outlineLevel="0" collapsed="false">
      <c r="A96" s="21" t="n">
        <v>2</v>
      </c>
      <c r="B96" s="22" t="s">
        <v>82</v>
      </c>
      <c r="C96" s="21" t="n">
        <v>100</v>
      </c>
      <c r="D96" s="21" t="s">
        <v>15</v>
      </c>
      <c r="E96" s="21"/>
      <c r="F96" s="23"/>
      <c r="G96" s="24" t="n">
        <f aca="false">C96*F96</f>
        <v>0</v>
      </c>
    </row>
    <row r="97" customFormat="false" ht="20.1" hidden="false" customHeight="true" outlineLevel="0" collapsed="false">
      <c r="A97" s="21" t="n">
        <v>3</v>
      </c>
      <c r="B97" s="22" t="s">
        <v>83</v>
      </c>
      <c r="C97" s="21" t="n">
        <v>100</v>
      </c>
      <c r="D97" s="21" t="s">
        <v>15</v>
      </c>
      <c r="E97" s="21"/>
      <c r="F97" s="23"/>
      <c r="G97" s="24" t="n">
        <f aca="false">C97*F97</f>
        <v>0</v>
      </c>
    </row>
    <row r="98" customFormat="false" ht="20.1" hidden="false" customHeight="true" outlineLevel="0" collapsed="false">
      <c r="A98" s="21" t="n">
        <v>4</v>
      </c>
      <c r="B98" s="22" t="s">
        <v>84</v>
      </c>
      <c r="C98" s="21" t="n">
        <v>100</v>
      </c>
      <c r="D98" s="21" t="s">
        <v>15</v>
      </c>
      <c r="E98" s="21"/>
      <c r="F98" s="23"/>
      <c r="G98" s="24" t="n">
        <f aca="false">C98*F98</f>
        <v>0</v>
      </c>
    </row>
    <row r="99" customFormat="false" ht="20.1" hidden="false" customHeight="true" outlineLevel="0" collapsed="false">
      <c r="A99" s="21" t="n">
        <v>5</v>
      </c>
      <c r="B99" s="22" t="s">
        <v>85</v>
      </c>
      <c r="C99" s="21" t="n">
        <v>50</v>
      </c>
      <c r="D99" s="21" t="s">
        <v>15</v>
      </c>
      <c r="E99" s="21"/>
      <c r="F99" s="23"/>
      <c r="G99" s="24" t="n">
        <f aca="false">C99*F99</f>
        <v>0</v>
      </c>
    </row>
    <row r="100" customFormat="false" ht="20.1" hidden="false" customHeight="true" outlineLevel="0" collapsed="false">
      <c r="A100" s="21" t="n">
        <v>6</v>
      </c>
      <c r="B100" s="22" t="s">
        <v>86</v>
      </c>
      <c r="C100" s="21" t="n">
        <v>50</v>
      </c>
      <c r="D100" s="21" t="s">
        <v>15</v>
      </c>
      <c r="E100" s="21"/>
      <c r="F100" s="23"/>
      <c r="G100" s="24" t="n">
        <f aca="false">C100*F100</f>
        <v>0</v>
      </c>
    </row>
    <row r="101" customFormat="false" ht="20.1" hidden="false" customHeight="true" outlineLevel="0" collapsed="false">
      <c r="A101" s="21" t="n">
        <v>7</v>
      </c>
      <c r="B101" s="22" t="s">
        <v>87</v>
      </c>
      <c r="C101" s="21" t="n">
        <v>150</v>
      </c>
      <c r="D101" s="21" t="s">
        <v>15</v>
      </c>
      <c r="E101" s="21"/>
      <c r="F101" s="23"/>
      <c r="G101" s="24" t="n">
        <f aca="false">C101*F101</f>
        <v>0</v>
      </c>
    </row>
    <row r="102" customFormat="false" ht="20.1" hidden="false" customHeight="true" outlineLevel="0" collapsed="false">
      <c r="A102" s="21" t="n">
        <v>8</v>
      </c>
      <c r="B102" s="22" t="s">
        <v>88</v>
      </c>
      <c r="C102" s="21" t="n">
        <v>100</v>
      </c>
      <c r="D102" s="21" t="s">
        <v>15</v>
      </c>
      <c r="E102" s="21"/>
      <c r="F102" s="23"/>
      <c r="G102" s="24" t="n">
        <f aca="false">C102*F102</f>
        <v>0</v>
      </c>
    </row>
    <row r="103" customFormat="false" ht="20.1" hidden="false" customHeight="true" outlineLevel="0" collapsed="false">
      <c r="A103" s="21" t="n">
        <v>9</v>
      </c>
      <c r="B103" s="22" t="s">
        <v>89</v>
      </c>
      <c r="C103" s="21" t="n">
        <v>50</v>
      </c>
      <c r="D103" s="21" t="s">
        <v>15</v>
      </c>
      <c r="E103" s="21"/>
      <c r="F103" s="23"/>
      <c r="G103" s="24" t="n">
        <f aca="false">C103*F103</f>
        <v>0</v>
      </c>
    </row>
    <row r="104" customFormat="false" ht="20.1" hidden="false" customHeight="true" outlineLevel="0" collapsed="false">
      <c r="A104" s="21" t="n">
        <v>10</v>
      </c>
      <c r="B104" s="22" t="s">
        <v>90</v>
      </c>
      <c r="C104" s="21" t="n">
        <v>50</v>
      </c>
      <c r="D104" s="21" t="s">
        <v>15</v>
      </c>
      <c r="E104" s="21"/>
      <c r="F104" s="23"/>
      <c r="G104" s="24" t="n">
        <f aca="false">C104*F104</f>
        <v>0</v>
      </c>
    </row>
    <row r="105" customFormat="false" ht="20.1" hidden="false" customHeight="true" outlineLevel="0" collapsed="false">
      <c r="A105" s="21" t="n">
        <v>11</v>
      </c>
      <c r="B105" s="22" t="s">
        <v>91</v>
      </c>
      <c r="C105" s="21" t="n">
        <v>25</v>
      </c>
      <c r="D105" s="21" t="s">
        <v>15</v>
      </c>
      <c r="E105" s="21"/>
      <c r="F105" s="23"/>
      <c r="G105" s="24" t="n">
        <f aca="false">C105*F105</f>
        <v>0</v>
      </c>
    </row>
    <row r="106" customFormat="false" ht="20.1" hidden="false" customHeight="true" outlineLevel="0" collapsed="false">
      <c r="A106" s="21" t="n">
        <v>12</v>
      </c>
      <c r="B106" s="22" t="s">
        <v>92</v>
      </c>
      <c r="C106" s="21" t="n">
        <v>50</v>
      </c>
      <c r="D106" s="21" t="s">
        <v>15</v>
      </c>
      <c r="E106" s="21"/>
      <c r="F106" s="23"/>
      <c r="G106" s="24" t="n">
        <f aca="false">C106*F106</f>
        <v>0</v>
      </c>
    </row>
    <row r="107" s="5" customFormat="true" ht="30" hidden="false" customHeight="true" outlineLevel="0" collapsed="false">
      <c r="A107" s="21" t="n">
        <v>13</v>
      </c>
      <c r="B107" s="22" t="s">
        <v>93</v>
      </c>
      <c r="C107" s="21" t="n">
        <v>4</v>
      </c>
      <c r="D107" s="21" t="s">
        <v>15</v>
      </c>
      <c r="E107" s="21"/>
      <c r="F107" s="23"/>
      <c r="G107" s="24" t="n">
        <f aca="false">C107*F107</f>
        <v>0</v>
      </c>
    </row>
    <row r="108" customFormat="false" ht="20.1" hidden="false" customHeight="true" outlineLevel="0" collapsed="false">
      <c r="A108" s="25" t="n">
        <v>14</v>
      </c>
      <c r="B108" s="26" t="s">
        <v>94</v>
      </c>
      <c r="C108" s="25" t="n">
        <v>15</v>
      </c>
      <c r="D108" s="25" t="s">
        <v>15</v>
      </c>
      <c r="E108" s="25"/>
      <c r="F108" s="27"/>
      <c r="G108" s="28" t="n">
        <f aca="false">C108*F108</f>
        <v>0</v>
      </c>
    </row>
    <row r="109" customFormat="false" ht="20.1" hidden="false" customHeight="true" outlineLevel="0" collapsed="false">
      <c r="A109" s="29" t="s">
        <v>18</v>
      </c>
      <c r="B109" s="29"/>
      <c r="C109" s="29"/>
      <c r="D109" s="29"/>
      <c r="E109" s="29"/>
      <c r="F109" s="29"/>
      <c r="G109" s="30" t="n">
        <f aca="false">SUM(G95:G108)</f>
        <v>0</v>
      </c>
    </row>
    <row r="110" customFormat="false" ht="20.1" hidden="false" customHeight="true" outlineLevel="0" collapsed="false">
      <c r="A110" s="31"/>
      <c r="B110" s="31"/>
      <c r="C110" s="31"/>
      <c r="D110" s="31"/>
      <c r="E110" s="31"/>
      <c r="F110" s="31"/>
      <c r="G110" s="31"/>
    </row>
    <row r="111" customFormat="false" ht="20.1" hidden="false" customHeight="true" outlineLevel="0" collapsed="false">
      <c r="A111" s="13" t="s">
        <v>95</v>
      </c>
      <c r="B111" s="13"/>
      <c r="C111" s="13"/>
      <c r="D111" s="13"/>
      <c r="E111" s="13"/>
      <c r="F111" s="13"/>
      <c r="G111" s="13"/>
    </row>
    <row r="112" customFormat="false" ht="25.5" hidden="false" customHeight="false" outlineLevel="0" collapsed="false">
      <c r="A112" s="14" t="s">
        <v>7</v>
      </c>
      <c r="B112" s="14" t="s">
        <v>8</v>
      </c>
      <c r="C112" s="15" t="s">
        <v>9</v>
      </c>
      <c r="D112" s="15" t="s">
        <v>10</v>
      </c>
      <c r="E112" s="15" t="s">
        <v>11</v>
      </c>
      <c r="F112" s="15" t="s">
        <v>12</v>
      </c>
      <c r="G112" s="32" t="s">
        <v>13</v>
      </c>
    </row>
    <row r="113" customFormat="false" ht="20.1" hidden="false" customHeight="true" outlineLevel="0" collapsed="false">
      <c r="A113" s="17" t="n">
        <v>1</v>
      </c>
      <c r="B113" s="18" t="s">
        <v>96</v>
      </c>
      <c r="C113" s="17" t="n">
        <v>10</v>
      </c>
      <c r="D113" s="17" t="s">
        <v>15</v>
      </c>
      <c r="E113" s="17"/>
      <c r="F113" s="19"/>
      <c r="G113" s="20" t="n">
        <f aca="false">C113*F113</f>
        <v>0</v>
      </c>
    </row>
    <row r="114" s="5" customFormat="true" ht="20.1" hidden="false" customHeight="true" outlineLevel="0" collapsed="false">
      <c r="A114" s="21" t="n">
        <v>2</v>
      </c>
      <c r="B114" s="22" t="s">
        <v>97</v>
      </c>
      <c r="C114" s="21" t="n">
        <v>8</v>
      </c>
      <c r="D114" s="21" t="s">
        <v>15</v>
      </c>
      <c r="E114" s="21"/>
      <c r="F114" s="23"/>
      <c r="G114" s="24" t="n">
        <f aca="false">C114*F114</f>
        <v>0</v>
      </c>
    </row>
    <row r="115" customFormat="false" ht="20.1" hidden="false" customHeight="true" outlineLevel="0" collapsed="false">
      <c r="A115" s="25" t="n">
        <v>3</v>
      </c>
      <c r="B115" s="26" t="s">
        <v>98</v>
      </c>
      <c r="C115" s="25" t="n">
        <v>5</v>
      </c>
      <c r="D115" s="25" t="s">
        <v>15</v>
      </c>
      <c r="E115" s="25"/>
      <c r="F115" s="27"/>
      <c r="G115" s="28" t="n">
        <f aca="false">C115*F115</f>
        <v>0</v>
      </c>
    </row>
    <row r="116" customFormat="false" ht="20.1" hidden="false" customHeight="true" outlineLevel="0" collapsed="false">
      <c r="A116" s="29" t="s">
        <v>18</v>
      </c>
      <c r="B116" s="29"/>
      <c r="C116" s="29"/>
      <c r="D116" s="29"/>
      <c r="E116" s="29"/>
      <c r="F116" s="29"/>
      <c r="G116" s="30" t="n">
        <f aca="false">SUM(G113:G115)</f>
        <v>0</v>
      </c>
    </row>
    <row r="117" customFormat="false" ht="20.1" hidden="false" customHeight="true" outlineLevel="0" collapsed="false">
      <c r="A117" s="31"/>
      <c r="B117" s="31"/>
      <c r="C117" s="31"/>
      <c r="D117" s="31"/>
      <c r="E117" s="31"/>
      <c r="F117" s="31"/>
      <c r="G117" s="31"/>
    </row>
    <row r="118" customFormat="false" ht="20.1" hidden="false" customHeight="true" outlineLevel="0" collapsed="false">
      <c r="A118" s="13" t="s">
        <v>99</v>
      </c>
      <c r="B118" s="13"/>
      <c r="C118" s="13"/>
      <c r="D118" s="13"/>
      <c r="E118" s="13"/>
      <c r="F118" s="13"/>
      <c r="G118" s="13"/>
    </row>
    <row r="119" customFormat="false" ht="23.85" hidden="false" customHeight="false" outlineLevel="0" collapsed="false">
      <c r="A119" s="14" t="s">
        <v>7</v>
      </c>
      <c r="B119" s="14" t="s">
        <v>8</v>
      </c>
      <c r="C119" s="15" t="s">
        <v>9</v>
      </c>
      <c r="D119" s="15" t="s">
        <v>10</v>
      </c>
      <c r="E119" s="15" t="s">
        <v>11</v>
      </c>
      <c r="F119" s="15" t="s">
        <v>12</v>
      </c>
      <c r="G119" s="32" t="s">
        <v>13</v>
      </c>
    </row>
    <row r="120" customFormat="false" ht="20.1" hidden="false" customHeight="true" outlineLevel="0" collapsed="false">
      <c r="A120" s="17" t="n">
        <v>1</v>
      </c>
      <c r="B120" s="33" t="s">
        <v>100</v>
      </c>
      <c r="C120" s="17" t="n">
        <v>800</v>
      </c>
      <c r="D120" s="17" t="s">
        <v>15</v>
      </c>
      <c r="E120" s="17"/>
      <c r="F120" s="19"/>
      <c r="G120" s="20" t="n">
        <f aca="false">C120*F120</f>
        <v>0</v>
      </c>
    </row>
    <row r="121" customFormat="false" ht="20.1" hidden="false" customHeight="true" outlineLevel="0" collapsed="false">
      <c r="A121" s="21" t="n">
        <v>2</v>
      </c>
      <c r="B121" s="22" t="s">
        <v>101</v>
      </c>
      <c r="C121" s="21" t="n">
        <v>20</v>
      </c>
      <c r="D121" s="21" t="s">
        <v>15</v>
      </c>
      <c r="E121" s="21"/>
      <c r="F121" s="23"/>
      <c r="G121" s="24" t="n">
        <f aca="false">C121*F121</f>
        <v>0</v>
      </c>
    </row>
    <row r="122" customFormat="false" ht="30" hidden="false" customHeight="true" outlineLevel="0" collapsed="false">
      <c r="A122" s="21" t="n">
        <v>3</v>
      </c>
      <c r="B122" s="22" t="s">
        <v>102</v>
      </c>
      <c r="C122" s="21" t="n">
        <v>10</v>
      </c>
      <c r="D122" s="21" t="s">
        <v>15</v>
      </c>
      <c r="E122" s="21"/>
      <c r="F122" s="23"/>
      <c r="G122" s="24" t="n">
        <f aca="false">C122*F122</f>
        <v>0</v>
      </c>
    </row>
    <row r="123" customFormat="false" ht="20.1" hidden="false" customHeight="true" outlineLevel="0" collapsed="false">
      <c r="A123" s="25" t="n">
        <v>4</v>
      </c>
      <c r="B123" s="26" t="s">
        <v>103</v>
      </c>
      <c r="C123" s="25" t="n">
        <v>20</v>
      </c>
      <c r="D123" s="25" t="s">
        <v>15</v>
      </c>
      <c r="E123" s="25"/>
      <c r="F123" s="27"/>
      <c r="G123" s="28" t="n">
        <f aca="false">C123*F123</f>
        <v>0</v>
      </c>
    </row>
    <row r="124" customFormat="false" ht="20.1" hidden="false" customHeight="true" outlineLevel="0" collapsed="false">
      <c r="A124" s="29" t="s">
        <v>18</v>
      </c>
      <c r="B124" s="29"/>
      <c r="C124" s="29"/>
      <c r="D124" s="29"/>
      <c r="E124" s="29"/>
      <c r="F124" s="29"/>
      <c r="G124" s="30" t="n">
        <f aca="false">SUM(G120:G123)</f>
        <v>0</v>
      </c>
    </row>
    <row r="125" customFormat="false" ht="20.1" hidden="false" customHeight="true" outlineLevel="0" collapsed="false">
      <c r="A125" s="31"/>
      <c r="B125" s="31"/>
      <c r="C125" s="31"/>
      <c r="D125" s="31"/>
      <c r="E125" s="31"/>
      <c r="F125" s="31"/>
      <c r="G125" s="31"/>
    </row>
    <row r="126" customFormat="false" ht="20.1" hidden="false" customHeight="true" outlineLevel="0" collapsed="false">
      <c r="A126" s="13" t="s">
        <v>104</v>
      </c>
      <c r="B126" s="13"/>
      <c r="C126" s="13"/>
      <c r="D126" s="13"/>
      <c r="E126" s="13"/>
      <c r="F126" s="34" t="n">
        <f aca="false">G13+G20+G29+G37+G59+G74+G91+G109+G116+G124</f>
        <v>0</v>
      </c>
      <c r="G126" s="34"/>
    </row>
    <row r="127" customFormat="false" ht="20.1" hidden="false" customHeight="true" outlineLevel="0" collapsed="false">
      <c r="A127" s="35"/>
      <c r="B127" s="35"/>
      <c r="C127" s="35"/>
      <c r="D127" s="35"/>
      <c r="E127" s="35"/>
      <c r="F127" s="35"/>
      <c r="G127" s="35"/>
    </row>
    <row r="128" customFormat="false" ht="15" hidden="false" customHeight="false" outlineLevel="0" collapsed="false">
      <c r="A128" s="36"/>
      <c r="B128" s="36"/>
      <c r="C128" s="36"/>
      <c r="D128" s="36"/>
      <c r="E128" s="36"/>
      <c r="F128" s="36"/>
      <c r="G128" s="36"/>
    </row>
    <row r="129" customFormat="false" ht="15" hidden="false" customHeight="false" outlineLevel="0" collapsed="false">
      <c r="A129" s="36"/>
      <c r="B129" s="36"/>
      <c r="C129" s="36"/>
      <c r="D129" s="36"/>
      <c r="E129" s="36"/>
      <c r="F129" s="36"/>
      <c r="G129" s="36"/>
    </row>
    <row r="130" customFormat="false" ht="15" hidden="false" customHeight="false" outlineLevel="0" collapsed="false">
      <c r="A130" s="36"/>
      <c r="B130" s="36"/>
      <c r="C130" s="36"/>
      <c r="D130" s="36"/>
      <c r="E130" s="36"/>
      <c r="F130" s="36"/>
      <c r="G130" s="36"/>
    </row>
    <row r="131" customFormat="false" ht="15" hidden="false" customHeight="false" outlineLevel="0" collapsed="false">
      <c r="A131" s="37" t="s">
        <v>105</v>
      </c>
      <c r="B131" s="37"/>
      <c r="C131" s="37"/>
      <c r="D131" s="37"/>
      <c r="E131" s="37"/>
      <c r="F131" s="37"/>
      <c r="G131" s="37"/>
    </row>
    <row r="132" customFormat="false" ht="15" hidden="false" customHeight="false" outlineLevel="0" collapsed="false">
      <c r="A132" s="38" t="s">
        <v>106</v>
      </c>
      <c r="B132" s="38"/>
      <c r="C132" s="38"/>
      <c r="D132" s="38"/>
      <c r="E132" s="38"/>
      <c r="F132" s="38"/>
      <c r="G132" s="38"/>
    </row>
    <row r="133" customFormat="false" ht="15" hidden="false" customHeight="false" outlineLevel="0" collapsed="false">
      <c r="A133" s="39"/>
      <c r="B133" s="40"/>
      <c r="C133" s="39"/>
      <c r="D133" s="39"/>
      <c r="E133" s="39"/>
      <c r="F133" s="41"/>
      <c r="G133" s="42"/>
    </row>
  </sheetData>
  <mergeCells count="45">
    <mergeCell ref="A1:G1"/>
    <mergeCell ref="A2:G2"/>
    <mergeCell ref="A3:G3"/>
    <mergeCell ref="A4:G4"/>
    <mergeCell ref="A5:G5"/>
    <mergeCell ref="A6:G6"/>
    <mergeCell ref="A7:G7"/>
    <mergeCell ref="A8:G8"/>
    <mergeCell ref="A13:F13"/>
    <mergeCell ref="A14:G14"/>
    <mergeCell ref="A15:G15"/>
    <mergeCell ref="A20:F20"/>
    <mergeCell ref="A21:G21"/>
    <mergeCell ref="A22:G22"/>
    <mergeCell ref="A29:F29"/>
    <mergeCell ref="A30:G30"/>
    <mergeCell ref="A31:G31"/>
    <mergeCell ref="A37:F37"/>
    <mergeCell ref="A38:G38"/>
    <mergeCell ref="A39:G39"/>
    <mergeCell ref="A59:F59"/>
    <mergeCell ref="A60:G60"/>
    <mergeCell ref="A61:G61"/>
    <mergeCell ref="A74:F74"/>
    <mergeCell ref="A75:G75"/>
    <mergeCell ref="A76:G76"/>
    <mergeCell ref="A91:F91"/>
    <mergeCell ref="A92:G92"/>
    <mergeCell ref="A93:G93"/>
    <mergeCell ref="A109:F109"/>
    <mergeCell ref="A110:G110"/>
    <mergeCell ref="A111:G111"/>
    <mergeCell ref="A116:F116"/>
    <mergeCell ref="A117:G117"/>
    <mergeCell ref="A118:G118"/>
    <mergeCell ref="A124:F124"/>
    <mergeCell ref="A125:G125"/>
    <mergeCell ref="A126:E126"/>
    <mergeCell ref="F126:G126"/>
    <mergeCell ref="A127:G127"/>
    <mergeCell ref="A128:G128"/>
    <mergeCell ref="A129:G129"/>
    <mergeCell ref="A130:G130"/>
    <mergeCell ref="A131:G131"/>
    <mergeCell ref="A132:G132"/>
  </mergeCells>
  <printOptions headings="false" gridLines="false" gridLinesSet="true" horizontalCentered="true" verticalCentered="false"/>
  <pageMargins left="1.18125" right="0.39375" top="0.590277777777778" bottom="0.39375" header="0.511805555555555" footer="0.51180555555555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8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LibreOffice/6.2.2.2$Windows_X86_64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2018-09-26T20:30:03Z</dcterms:created>
  <dc:creator>Cicero da Costa Rocha</dc:creator>
  <dc:description/>
  <dc:language>pt-BR</dc:language>
  <cp:lastModifiedBy/>
  <cp:lastPrinted>2019-11-05T17:28:13Z</cp:lastPrinted>
  <dcterms:modified xsi:type="dcterms:W3CDTF">2019-11-12T16:40:08Z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