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rporativa\Publica\Suprimentos\GRAE\2020\LICITAÇÃO_-_MATERIAL_HIDRÁULICO\"/>
    </mc:Choice>
  </mc:AlternateContent>
  <xr:revisionPtr revIDLastSave="0" documentId="13_ncr:1_{F0FDAFCD-89EE-4009-B4BB-644B944A144D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Materiais Diversos" sheetId="1" r:id="rId1"/>
  </sheets>
  <definedNames>
    <definedName name="_xlnm.Print_Area" localSheetId="0">'Materiais Diversos'!$A$1:$H$38</definedName>
    <definedName name="Print_Area_0_0" localSheetId="0">'Materiais Diversos'!$A$1:$H$15</definedName>
    <definedName name="Print_Area_1_1_1_1_1" localSheetId="0">'Materiais Diversos'!$B$1:$E$8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35" i="1" l="1"/>
  <c r="E36" i="1" s="1"/>
  <c r="H31" i="1" l="1"/>
  <c r="H30" i="1"/>
  <c r="H29" i="1"/>
  <c r="E32" i="1" s="1"/>
  <c r="H24" i="1"/>
  <c r="H23" i="1"/>
  <c r="H22" i="1"/>
  <c r="H21" i="1"/>
  <c r="E25" i="1" s="1"/>
  <c r="H16" i="1"/>
  <c r="E17" i="1" s="1"/>
  <c r="H11" i="1"/>
  <c r="E12" i="1" s="1"/>
  <c r="E38" i="1" l="1"/>
</calcChain>
</file>

<file path=xl/sharedStrings.xml><?xml version="1.0" encoding="utf-8"?>
<sst xmlns="http://schemas.openxmlformats.org/spreadsheetml/2006/main" count="72" uniqueCount="36">
  <si>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</si>
  <si>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</si>
  <si>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</si>
  <si>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</si>
  <si>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</si>
  <si>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 – FERRO FUNDIDO</t>
  </si>
  <si>
    <t>Item</t>
  </si>
  <si>
    <t>Descrição</t>
  </si>
  <si>
    <t>Un.</t>
  </si>
  <si>
    <t>Qtd</t>
  </si>
  <si>
    <t>Valor Un.</t>
  </si>
  <si>
    <t>Valor Total</t>
  </si>
  <si>
    <t>Registro de ferro fundido dúctil, 250 mm, para redes de ferro fundido, com junta elástica, cabeçote</t>
  </si>
  <si>
    <t>Peça</t>
  </si>
  <si>
    <t>VALOR TOTAL – LOTE 01</t>
  </si>
  <si>
    <t>LOTE 02 – PVC ESGOTO</t>
  </si>
  <si>
    <t>Tubo de PVC branco para esgoto 100 mm (4”)</t>
  </si>
  <si>
    <t>Metro</t>
  </si>
  <si>
    <t>VALOR TOTAL – LOTE 02</t>
  </si>
  <si>
    <t>LOTE 03 – PVC</t>
  </si>
  <si>
    <t>Cap PVC Soldável 25 mm</t>
  </si>
  <si>
    <t>Cotovelo de PVC RB 3/4” x 3/4” (90 graus)</t>
  </si>
  <si>
    <t>Luva de Correr PVC/PBA 60 mm JE (1,0mpa) dn 50 mm injetada, com junta elástica, fabricada de acordo com NBR 5647-1</t>
  </si>
  <si>
    <t>Plug de PVC RB 3/4”</t>
  </si>
  <si>
    <t>VALOR TOTAL – LOTE 03</t>
  </si>
  <si>
    <t>LOTE 04 – GALVANIZADO</t>
  </si>
  <si>
    <t>Cotovelo Galvanizado de 1” x 1” 90 graus, com pintura cataforese (KTL)</t>
  </si>
  <si>
    <t>Cotovelo Galvanizado de 3/4” x 3/4” 90 graus, com pintura cataforese (KTL)</t>
  </si>
  <si>
    <t>Plug galvanizado 3/4” com pintura Cataforese (KTL)</t>
  </si>
  <si>
    <t>VALOR TOTAL – LOTE 04</t>
  </si>
  <si>
    <t>União Multidimencional Junta Adpatavel DN 250mm (DMAX. 300mm x 250mm DMIN), em Ferro Fundido Nodular Classe ABNT FE-42012 e DIN GGS40, pintura epoxi eletrostática a pó, pressão de trabalho 16BAR, anel de borracha e EPDM ou NBR, parafusos em aço inox.</t>
  </si>
  <si>
    <t>VALOR TOTAL – LOTES 01, 02, 03,04 e 05</t>
  </si>
  <si>
    <t>VALOR TOTAL – LOTE 05</t>
  </si>
  <si>
    <t>LOTE 05 – UNIÃO MULTIDIMENSIONAL</t>
  </si>
  <si>
    <t>Fabricante/Marca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</si>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</sst>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00"/>
    <numFmt numFmtId="165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0D0D0"/>
      </patternFill>
    </fill>
    <fill>
      <patternFill patternType="solid">
        <fgColor rgb="FFFFFFFF"/>
        <bgColor rgb="FFFFFFCC"/>
      </patternFill>
    </fill>
    <fill>
      <patternFill patternType="solid">
        <fgColor rgb="FFD0D0D0"/>
        <bgColor rgb="FFD9D9D9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4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7" xfId="0" applyBorder="1" applyAlignment="1">
      <alignment horizontal="center"/>
    </xf>
    <xf numFmtId="0" fontId="0" fillId="0" borderId="9" xfId="0" applyBorder="1"/>
    <xf numFmtId="4" fontId="5" fillId="0" borderId="4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7" xfId="0" applyNumberForma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9" xfId="0" applyNumberForma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5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121320</xdr:colOff>
      <xdr:row>0</xdr:row>
      <xdr:rowOff>52560</xdr:rowOff>
    </xdr:from>
    <xdr:to>
      <xdr:col>2</xdr:col>
      <xdr:colOff>211680</xdr:colOff>
      <xdr:row>1</xdr:row>
      <xdr:rowOff>137880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1320" y="52560"/>
          <a:ext cx="452880" cy="428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610755</xdr:colOff>
      <xdr:row>0</xdr:row>
      <xdr:rowOff>85260</xdr:rowOff>
    </xdr:from>
    <xdr:to>
      <xdr:col>7</xdr:col>
      <xdr:colOff>330780</xdr:colOff>
      <xdr:row>1</xdr:row>
      <xdr:rowOff>180660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182880" y="85260"/>
          <a:ext cx="434400" cy="4383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T59"/>
  <sheetViews>
    <sheetView tabSelected="1" view="pageBreakPreview" topLeftCell="B1" zoomScaleNormal="100" zoomScaleSheetLayoutView="100" zoomScalePageLayoutView="130" workbookViewId="0">
      <selection activeCell="B1" sqref="B1:H1"/>
    </sheetView>
  </sheetViews>
  <sheetFormatPr defaultRowHeight="15" x14ac:dyDescent="0.25"/>
  <cols>
    <col min="1" max="1" width="11.5703125" hidden="1"/>
    <col min="2" max="2" width="5.140625" style="1" customWidth="1"/>
    <col min="3" max="3" width="48.5703125" style="1" customWidth="1"/>
    <col min="4" max="4" width="5.7109375" style="1" customWidth="1"/>
    <col min="5" max="5" width="6.42578125" style="1" customWidth="1"/>
    <col min="6" max="6" width="17.7109375" style="1" customWidth="1"/>
    <col min="7" max="7" width="10.7109375" style="2" customWidth="1"/>
    <col min="8" max="8" width="11.7109375" style="3" customWidth="1"/>
    <col min="9" max="982" width="10.5703125" style="1" customWidth="1"/>
    <col min="983" max="1026" width="9" customWidth="1"/>
  </cols>
  <sheetData>
    <row r="1" spans="2:8" ht="27" customHeight="1" x14ac:dyDescent="0.25">
      <c r="B1" s="39" t="s">
        <v>0</v>
      </c>
      <c r="C1" s="40"/>
      <c r="D1" s="40"/>
      <c r="E1" s="40"/>
      <c r="F1" s="40"/>
      <c r="G1" s="40"/>
      <c r="H1" s="41"/>
    </row>
    <row r="2" spans="2:8" x14ac:dyDescent="0.25">
      <c r="B2" s="42" t="s">
        <v>1</v>
      </c>
      <c r="C2" s="43"/>
      <c r="D2" s="43"/>
      <c r="E2" s="43"/>
      <c r="F2" s="43"/>
      <c r="G2" s="43"/>
      <c r="H2" s="44"/>
    </row>
    <row r="3" spans="2:8" x14ac:dyDescent="0.25">
      <c r="B3" s="42" t="s">
        <v>2</v>
      </c>
      <c r="C3" s="43"/>
      <c r="D3" s="43"/>
      <c r="E3" s="43"/>
      <c r="F3" s="43"/>
      <c r="G3" s="43"/>
      <c r="H3" s="44"/>
    </row>
    <row r="4" spans="2:8" x14ac:dyDescent="0.25">
      <c r="B4" s="42" t="s">
        <v>3</v>
      </c>
      <c r="C4" s="43"/>
      <c r="D4" s="43"/>
      <c r="E4" s="43"/>
      <c r="F4" s="43"/>
      <c r="G4" s="43"/>
      <c r="H4" s="44"/>
    </row>
    <row r="5" spans="2:8" x14ac:dyDescent="0.25">
      <c r="B5" s="45" t="s">
        <v>4</v>
      </c>
      <c r="C5" s="46"/>
      <c r="D5" s="46"/>
      <c r="E5" s="46"/>
      <c r="F5" s="46"/>
      <c r="G5" s="46"/>
      <c r="H5" s="47"/>
    </row>
    <row r="6" spans="2:8" ht="14.85" customHeight="1" x14ac:dyDescent="0.25">
      <c r="B6" s="32"/>
      <c r="C6" s="33"/>
      <c r="D6" s="33"/>
      <c r="E6" s="33"/>
      <c r="F6" s="22"/>
      <c r="G6" s="23"/>
      <c r="H6" s="24"/>
    </row>
    <row r="7" spans="2:8" ht="20.100000000000001" customHeight="1" x14ac:dyDescent="0.25">
      <c r="B7" s="34" t="s">
        <v>35</v>
      </c>
      <c r="C7" s="35"/>
      <c r="D7" s="35"/>
      <c r="E7" s="35"/>
      <c r="F7" s="35"/>
      <c r="G7" s="35"/>
      <c r="H7" s="36"/>
    </row>
    <row r="8" spans="2:8" x14ac:dyDescent="0.25">
      <c r="B8" s="37"/>
      <c r="C8" s="38"/>
      <c r="D8" s="38"/>
      <c r="E8" s="38"/>
      <c r="F8" s="25"/>
      <c r="G8" s="14"/>
      <c r="H8" s="15"/>
    </row>
    <row r="9" spans="2:8" ht="20.100000000000001" customHeight="1" x14ac:dyDescent="0.25">
      <c r="B9" s="26" t="s">
        <v>5</v>
      </c>
      <c r="C9" s="27"/>
      <c r="D9" s="27"/>
      <c r="E9" s="27"/>
      <c r="F9" s="27"/>
      <c r="G9" s="27"/>
      <c r="H9" s="28"/>
    </row>
    <row r="10" spans="2:8" ht="18.75" customHeight="1" x14ac:dyDescent="0.25">
      <c r="B10" s="4" t="s">
        <v>6</v>
      </c>
      <c r="C10" s="4" t="s">
        <v>7</v>
      </c>
      <c r="D10" s="4" t="s">
        <v>8</v>
      </c>
      <c r="E10" s="4" t="s">
        <v>9</v>
      </c>
      <c r="F10" s="4" t="s">
        <v>34</v>
      </c>
      <c r="G10" s="5" t="s">
        <v>10</v>
      </c>
      <c r="H10" s="16" t="s">
        <v>11</v>
      </c>
    </row>
    <row r="11" spans="2:8" ht="25.5" x14ac:dyDescent="0.25">
      <c r="B11" s="6">
        <v>1</v>
      </c>
      <c r="C11" s="7" t="s">
        <v>12</v>
      </c>
      <c r="D11" s="6" t="s">
        <v>13</v>
      </c>
      <c r="E11" s="8">
        <v>3</v>
      </c>
      <c r="F11" s="8"/>
      <c r="G11" s="9"/>
      <c r="H11" s="10">
        <f>E11*G11</f>
        <v>0</v>
      </c>
    </row>
    <row r="12" spans="2:8" ht="13.9" customHeight="1" x14ac:dyDescent="0.25">
      <c r="B12" s="26" t="s">
        <v>14</v>
      </c>
      <c r="C12" s="27"/>
      <c r="D12" s="29"/>
      <c r="E12" s="30">
        <f>SUM(H11)</f>
        <v>0</v>
      </c>
      <c r="F12" s="30"/>
      <c r="G12" s="30"/>
      <c r="H12" s="30"/>
    </row>
    <row r="13" spans="2:8" x14ac:dyDescent="0.25">
      <c r="B13" s="17"/>
      <c r="C13" s="18"/>
      <c r="D13" s="18"/>
      <c r="E13" s="19"/>
      <c r="F13" s="19"/>
      <c r="G13" s="20"/>
      <c r="H13" s="21"/>
    </row>
    <row r="14" spans="2:8" ht="19.5" customHeight="1" x14ac:dyDescent="0.25">
      <c r="B14" s="26" t="s">
        <v>15</v>
      </c>
      <c r="C14" s="27"/>
      <c r="D14" s="27"/>
      <c r="E14" s="27"/>
      <c r="F14" s="27"/>
      <c r="G14" s="27"/>
      <c r="H14" s="28"/>
    </row>
    <row r="15" spans="2:8" ht="18.75" customHeight="1" x14ac:dyDescent="0.25">
      <c r="B15" s="4" t="s">
        <v>6</v>
      </c>
      <c r="C15" s="4" t="s">
        <v>7</v>
      </c>
      <c r="D15" s="4" t="s">
        <v>8</v>
      </c>
      <c r="E15" s="4" t="s">
        <v>9</v>
      </c>
      <c r="F15" s="4" t="s">
        <v>34</v>
      </c>
      <c r="G15" s="5" t="s">
        <v>10</v>
      </c>
      <c r="H15" s="16" t="s">
        <v>11</v>
      </c>
    </row>
    <row r="16" spans="2:8" x14ac:dyDescent="0.25">
      <c r="B16" s="6">
        <v>1</v>
      </c>
      <c r="C16" s="7" t="s">
        <v>16</v>
      </c>
      <c r="D16" s="6" t="s">
        <v>17</v>
      </c>
      <c r="E16" s="8">
        <v>60</v>
      </c>
      <c r="F16" s="8"/>
      <c r="G16" s="9"/>
      <c r="H16" s="10">
        <f>E16*G16</f>
        <v>0</v>
      </c>
    </row>
    <row r="17" spans="2:8" ht="13.9" customHeight="1" x14ac:dyDescent="0.25">
      <c r="B17" s="26" t="s">
        <v>18</v>
      </c>
      <c r="C17" s="27"/>
      <c r="D17" s="29"/>
      <c r="E17" s="30">
        <f>SUM(H16)</f>
        <v>0</v>
      </c>
      <c r="F17" s="30"/>
      <c r="G17" s="30"/>
      <c r="H17" s="30"/>
    </row>
    <row r="18" spans="2:8" x14ac:dyDescent="0.25">
      <c r="B18" s="17"/>
      <c r="C18" s="18"/>
      <c r="D18" s="18"/>
      <c r="E18" s="19"/>
      <c r="F18" s="19"/>
      <c r="G18" s="20"/>
      <c r="H18" s="21"/>
    </row>
    <row r="19" spans="2:8" ht="19.5" customHeight="1" x14ac:dyDescent="0.25">
      <c r="B19" s="26" t="s">
        <v>19</v>
      </c>
      <c r="C19" s="27"/>
      <c r="D19" s="27"/>
      <c r="E19" s="27"/>
      <c r="F19" s="27"/>
      <c r="G19" s="27"/>
      <c r="H19" s="28"/>
    </row>
    <row r="20" spans="2:8" ht="18.75" customHeight="1" x14ac:dyDescent="0.25">
      <c r="B20" s="4" t="s">
        <v>6</v>
      </c>
      <c r="C20" s="4" t="s">
        <v>7</v>
      </c>
      <c r="D20" s="4" t="s">
        <v>8</v>
      </c>
      <c r="E20" s="4" t="s">
        <v>9</v>
      </c>
      <c r="F20" s="4" t="s">
        <v>34</v>
      </c>
      <c r="G20" s="5" t="s">
        <v>10</v>
      </c>
      <c r="H20" s="16" t="s">
        <v>11</v>
      </c>
    </row>
    <row r="21" spans="2:8" x14ac:dyDescent="0.25">
      <c r="B21" s="6">
        <v>1</v>
      </c>
      <c r="C21" s="7" t="s">
        <v>20</v>
      </c>
      <c r="D21" s="6" t="s">
        <v>13</v>
      </c>
      <c r="E21" s="8">
        <v>50</v>
      </c>
      <c r="F21" s="4"/>
      <c r="G21" s="9"/>
      <c r="H21" s="10">
        <f>E21*G21</f>
        <v>0</v>
      </c>
    </row>
    <row r="22" spans="2:8" x14ac:dyDescent="0.25">
      <c r="B22" s="6">
        <v>2</v>
      </c>
      <c r="C22" s="7" t="s">
        <v>21</v>
      </c>
      <c r="D22" s="6" t="s">
        <v>13</v>
      </c>
      <c r="E22" s="8">
        <v>300</v>
      </c>
      <c r="F22" s="8"/>
      <c r="G22" s="9"/>
      <c r="H22" s="10">
        <f>E22*G22</f>
        <v>0</v>
      </c>
    </row>
    <row r="23" spans="2:8" ht="38.25" x14ac:dyDescent="0.25">
      <c r="B23" s="6">
        <v>3</v>
      </c>
      <c r="C23" s="7" t="s">
        <v>22</v>
      </c>
      <c r="D23" s="6" t="s">
        <v>13</v>
      </c>
      <c r="E23" s="8">
        <v>500</v>
      </c>
      <c r="F23" s="8"/>
      <c r="G23" s="9"/>
      <c r="H23" s="10">
        <f>E23*G23</f>
        <v>0</v>
      </c>
    </row>
    <row r="24" spans="2:8" x14ac:dyDescent="0.25">
      <c r="B24" s="6">
        <v>4</v>
      </c>
      <c r="C24" s="7" t="s">
        <v>23</v>
      </c>
      <c r="D24" s="6" t="s">
        <v>13</v>
      </c>
      <c r="E24" s="8">
        <v>300</v>
      </c>
      <c r="F24" s="8"/>
      <c r="G24" s="9"/>
      <c r="H24" s="10">
        <f>E24*G24</f>
        <v>0</v>
      </c>
    </row>
    <row r="25" spans="2:8" ht="13.9" customHeight="1" x14ac:dyDescent="0.25">
      <c r="B25" s="26" t="s">
        <v>24</v>
      </c>
      <c r="C25" s="27"/>
      <c r="D25" s="29"/>
      <c r="E25" s="30">
        <f>SUM(H21:H24)</f>
        <v>0</v>
      </c>
      <c r="F25" s="30"/>
      <c r="G25" s="30"/>
      <c r="H25" s="30"/>
    </row>
    <row r="26" spans="2:8" x14ac:dyDescent="0.25">
      <c r="B26" s="17"/>
      <c r="C26" s="18"/>
      <c r="D26" s="18"/>
      <c r="E26" s="19"/>
      <c r="F26" s="19"/>
      <c r="G26" s="20"/>
      <c r="H26" s="21"/>
    </row>
    <row r="27" spans="2:8" ht="19.5" customHeight="1" x14ac:dyDescent="0.25">
      <c r="B27" s="26" t="s">
        <v>25</v>
      </c>
      <c r="C27" s="27"/>
      <c r="D27" s="27"/>
      <c r="E27" s="27"/>
      <c r="F27" s="27"/>
      <c r="G27" s="27"/>
      <c r="H27" s="28"/>
    </row>
    <row r="28" spans="2:8" ht="18.75" customHeight="1" x14ac:dyDescent="0.25">
      <c r="B28" s="4" t="s">
        <v>6</v>
      </c>
      <c r="C28" s="4" t="s">
        <v>7</v>
      </c>
      <c r="D28" s="4" t="s">
        <v>8</v>
      </c>
      <c r="E28" s="4" t="s">
        <v>9</v>
      </c>
      <c r="F28" s="4" t="s">
        <v>34</v>
      </c>
      <c r="G28" s="5" t="s">
        <v>10</v>
      </c>
      <c r="H28" s="16" t="s">
        <v>11</v>
      </c>
    </row>
    <row r="29" spans="2:8" ht="25.5" x14ac:dyDescent="0.25">
      <c r="B29" s="6">
        <v>1</v>
      </c>
      <c r="C29" s="7" t="s">
        <v>26</v>
      </c>
      <c r="D29" s="6" t="s">
        <v>13</v>
      </c>
      <c r="E29" s="8">
        <v>20</v>
      </c>
      <c r="F29" s="8"/>
      <c r="G29" s="9"/>
      <c r="H29" s="10">
        <f>E29*G29</f>
        <v>0</v>
      </c>
    </row>
    <row r="30" spans="2:8" ht="25.5" x14ac:dyDescent="0.25">
      <c r="B30" s="6">
        <v>2</v>
      </c>
      <c r="C30" s="7" t="s">
        <v>27</v>
      </c>
      <c r="D30" s="6" t="s">
        <v>13</v>
      </c>
      <c r="E30" s="8">
        <v>300</v>
      </c>
      <c r="F30" s="8"/>
      <c r="G30" s="9"/>
      <c r="H30" s="10">
        <f>E30*G30</f>
        <v>0</v>
      </c>
    </row>
    <row r="31" spans="2:8" x14ac:dyDescent="0.25">
      <c r="B31" s="6">
        <v>3</v>
      </c>
      <c r="C31" s="7" t="s">
        <v>28</v>
      </c>
      <c r="D31" s="6" t="s">
        <v>13</v>
      </c>
      <c r="E31" s="8">
        <v>300</v>
      </c>
      <c r="F31" s="8"/>
      <c r="G31" s="9"/>
      <c r="H31" s="10">
        <f>E31*G31</f>
        <v>0</v>
      </c>
    </row>
    <row r="32" spans="2:8" ht="14.25" customHeight="1" x14ac:dyDescent="0.25">
      <c r="B32" s="26" t="s">
        <v>29</v>
      </c>
      <c r="C32" s="27"/>
      <c r="D32" s="29"/>
      <c r="E32" s="30">
        <f>SUM(H29:H31)</f>
        <v>0</v>
      </c>
      <c r="F32" s="30"/>
      <c r="G32" s="30"/>
      <c r="H32" s="30"/>
    </row>
    <row r="33" spans="2:8" ht="19.5" customHeight="1" x14ac:dyDescent="0.25">
      <c r="B33" s="26" t="s">
        <v>33</v>
      </c>
      <c r="C33" s="27"/>
      <c r="D33" s="27"/>
      <c r="E33" s="27"/>
      <c r="F33" s="27"/>
      <c r="G33" s="27"/>
      <c r="H33" s="28"/>
    </row>
    <row r="34" spans="2:8" ht="18.75" customHeight="1" x14ac:dyDescent="0.25">
      <c r="B34" s="4" t="s">
        <v>6</v>
      </c>
      <c r="C34" s="4" t="s">
        <v>7</v>
      </c>
      <c r="D34" s="4" t="s">
        <v>8</v>
      </c>
      <c r="E34" s="4" t="s">
        <v>9</v>
      </c>
      <c r="F34" s="4" t="s">
        <v>34</v>
      </c>
      <c r="G34" s="5" t="s">
        <v>10</v>
      </c>
      <c r="H34" s="16" t="s">
        <v>11</v>
      </c>
    </row>
    <row r="35" spans="2:8" ht="76.5" x14ac:dyDescent="0.25">
      <c r="B35" s="6">
        <v>1</v>
      </c>
      <c r="C35" s="7" t="s">
        <v>30</v>
      </c>
      <c r="D35" s="6" t="s">
        <v>13</v>
      </c>
      <c r="E35" s="8">
        <v>10</v>
      </c>
      <c r="F35" s="8"/>
      <c r="G35" s="9"/>
      <c r="H35" s="10">
        <f>E35*G35</f>
        <v>0</v>
      </c>
    </row>
    <row r="36" spans="2:8" ht="13.9" customHeight="1" x14ac:dyDescent="0.25">
      <c r="B36" s="26" t="s">
        <v>32</v>
      </c>
      <c r="C36" s="27"/>
      <c r="D36" s="29"/>
      <c r="E36" s="30">
        <f>SUM(H35)</f>
        <v>0</v>
      </c>
      <c r="F36" s="30"/>
      <c r="G36" s="30"/>
      <c r="H36" s="30"/>
    </row>
    <row r="37" spans="2:8" x14ac:dyDescent="0.25">
      <c r="B37" s="17"/>
      <c r="C37" s="18"/>
      <c r="D37" s="18"/>
      <c r="E37" s="19"/>
      <c r="F37" s="19"/>
      <c r="G37" s="20"/>
      <c r="H37" s="21"/>
    </row>
    <row r="38" spans="2:8" ht="19.5" customHeight="1" x14ac:dyDescent="0.25">
      <c r="B38" s="31" t="s">
        <v>31</v>
      </c>
      <c r="C38" s="31"/>
      <c r="D38" s="31"/>
      <c r="E38" s="30">
        <f>E12+E17+E25+E32+E36</f>
        <v>0</v>
      </c>
      <c r="F38" s="30"/>
      <c r="G38" s="30"/>
      <c r="H38" s="30"/>
    </row>
    <row r="39" spans="2:8" x14ac:dyDescent="0.25">
      <c r="E39" s="11"/>
      <c r="F39" s="11"/>
      <c r="G39" s="12"/>
      <c r="H39" s="13"/>
    </row>
    <row r="40" spans="2:8" x14ac:dyDescent="0.25">
      <c r="E40" s="11"/>
      <c r="F40" s="11"/>
      <c r="G40" s="12"/>
      <c r="H40" s="13"/>
    </row>
    <row r="41" spans="2:8" x14ac:dyDescent="0.25">
      <c r="E41" s="11"/>
      <c r="F41" s="11"/>
      <c r="G41" s="12"/>
      <c r="H41" s="13"/>
    </row>
    <row r="42" spans="2:8" x14ac:dyDescent="0.25">
      <c r="E42" s="11"/>
      <c r="F42" s="11"/>
      <c r="G42" s="12"/>
      <c r="H42" s="13"/>
    </row>
    <row r="43" spans="2:8" x14ac:dyDescent="0.25">
      <c r="E43" s="11"/>
      <c r="F43" s="11"/>
      <c r="G43" s="12"/>
      <c r="H43" s="13"/>
    </row>
    <row r="44" spans="2:8" x14ac:dyDescent="0.25">
      <c r="E44" s="11"/>
      <c r="F44" s="11"/>
      <c r="G44" s="12"/>
      <c r="H44" s="13"/>
    </row>
    <row r="45" spans="2:8" x14ac:dyDescent="0.25">
      <c r="E45" s="11"/>
      <c r="F45" s="11"/>
    </row>
    <row r="46" spans="2:8" x14ac:dyDescent="0.25">
      <c r="E46" s="11"/>
      <c r="F46" s="11"/>
    </row>
    <row r="47" spans="2:8" x14ac:dyDescent="0.25">
      <c r="E47" s="11"/>
      <c r="F47" s="11"/>
    </row>
    <row r="48" spans="2:8" x14ac:dyDescent="0.25">
      <c r="E48" s="11"/>
      <c r="F48" s="11"/>
    </row>
    <row r="49" spans="5:6" x14ac:dyDescent="0.25">
      <c r="E49" s="11"/>
      <c r="F49" s="11"/>
    </row>
    <row r="50" spans="5:6" x14ac:dyDescent="0.25">
      <c r="E50" s="11"/>
      <c r="F50" s="11"/>
    </row>
    <row r="51" spans="5:6" x14ac:dyDescent="0.25">
      <c r="E51" s="11"/>
      <c r="F51" s="11"/>
    </row>
    <row r="52" spans="5:6" x14ac:dyDescent="0.25">
      <c r="E52" s="11"/>
      <c r="F52" s="11"/>
    </row>
    <row r="53" spans="5:6" x14ac:dyDescent="0.25">
      <c r="E53" s="11"/>
      <c r="F53" s="11"/>
    </row>
    <row r="54" spans="5:6" x14ac:dyDescent="0.25">
      <c r="E54" s="11"/>
      <c r="F54" s="11"/>
    </row>
    <row r="55" spans="5:6" x14ac:dyDescent="0.25">
      <c r="E55" s="11"/>
      <c r="F55" s="11"/>
    </row>
    <row r="56" spans="5:6" x14ac:dyDescent="0.25">
      <c r="E56" s="11"/>
      <c r="F56" s="11"/>
    </row>
    <row r="57" spans="5:6" x14ac:dyDescent="0.25">
      <c r="E57" s="11"/>
      <c r="F57" s="11"/>
    </row>
    <row r="58" spans="5:6" x14ac:dyDescent="0.25">
      <c r="E58" s="11"/>
      <c r="F58" s="11"/>
    </row>
    <row r="59" spans="5:6" x14ac:dyDescent="0.25">
      <c r="E59" s="11"/>
      <c r="F59" s="11"/>
    </row>
  </sheetData>
  <mergeCells count="25">
    <mergeCell ref="B1:H1"/>
    <mergeCell ref="B2:H2"/>
    <mergeCell ref="B3:H3"/>
    <mergeCell ref="B4:H4"/>
    <mergeCell ref="B5:H5"/>
    <mergeCell ref="B6:E6"/>
    <mergeCell ref="B7:H7"/>
    <mergeCell ref="B8:E8"/>
    <mergeCell ref="B9:H9"/>
    <mergeCell ref="B12:D12"/>
    <mergeCell ref="E12:H12"/>
    <mergeCell ref="B14:H14"/>
    <mergeCell ref="B17:D17"/>
    <mergeCell ref="E17:H17"/>
    <mergeCell ref="B19:H19"/>
    <mergeCell ref="B25:D25"/>
    <mergeCell ref="E25:H25"/>
    <mergeCell ref="B27:H27"/>
    <mergeCell ref="B32:D32"/>
    <mergeCell ref="E32:H32"/>
    <mergeCell ref="B38:D38"/>
    <mergeCell ref="E38:H38"/>
    <mergeCell ref="B36:D36"/>
    <mergeCell ref="E36:H36"/>
    <mergeCell ref="B33:H33"/>
  </mergeCells>
  <hyperlinks>
    <hyperlink ref="B5" r:id="rId1" xr:uid="{00000000-0004-0000-0000-000000000000}"/>
  </hyperlinks>
  <printOptions horizontalCentered="1"/>
  <pageMargins left="0.78749999999999998" right="0.194444444444444" top="0.78749999999999998" bottom="0.78749999999999998" header="0.51180555555555496" footer="0.51180555555555496"/>
  <pageSetup paperSize="9" scale="89" firstPageNumber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Materiais Diversos</vt:lpstr>
      <vt:lpstr>'Materiais Diversos'!Area_de_impressao</vt:lpstr>
      <vt:lpstr>'Materiais Diversos'!Print_Area_0_0</vt:lpstr>
      <vt:lpstr>'Materiais Diversos'!Print_Area_1_1_1_1_1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Jose Roberto Meciano Junior</cp:lastModifiedBy>
  <cp:revision>11</cp:revision>
  <cp:lastPrinted>2020-02-20T13:25:11Z</cp:lastPrinted>
  <dcterms:created xsi:type="dcterms:W3CDTF">2016-05-10T11:57:09Z</dcterms:created>
  <dcterms:modified xsi:type="dcterms:W3CDTF">2020-03-09T12:49:21Z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